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5" windowWidth="15300" windowHeight="86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62" i="1"/>
  <c r="E145"/>
  <c r="E137"/>
  <c r="E139"/>
  <c r="E151"/>
  <c r="E93"/>
  <c r="E28"/>
  <c r="E58"/>
  <c r="E59"/>
  <c r="E131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1"/>
  <c r="E60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160"/>
  <c r="E25"/>
  <c r="E165"/>
  <c r="D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4"/>
  <c r="E163"/>
  <c r="E162"/>
  <c r="E161"/>
  <c r="E159"/>
  <c r="E158"/>
  <c r="E157"/>
  <c r="E156"/>
  <c r="E155"/>
  <c r="E154"/>
  <c r="E153"/>
  <c r="E152"/>
  <c r="E150"/>
  <c r="E149"/>
  <c r="E148"/>
  <c r="E147"/>
  <c r="E146"/>
  <c r="E144"/>
  <c r="E143"/>
  <c r="E142"/>
  <c r="E141"/>
  <c r="E140"/>
  <c r="E138"/>
  <c r="E136"/>
  <c r="E135"/>
  <c r="E134"/>
  <c r="E133"/>
  <c r="E132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2"/>
  <c r="E91"/>
  <c r="E90"/>
  <c r="E89"/>
  <c r="E88"/>
  <c r="E39"/>
  <c r="E38"/>
  <c r="E37"/>
  <c r="E36"/>
  <c r="E35"/>
  <c r="E34"/>
  <c r="E33"/>
  <c r="E32"/>
  <c r="E31"/>
  <c r="E30"/>
  <c r="E29"/>
  <c r="E27"/>
  <c r="E26"/>
  <c r="E24"/>
  <c r="E23"/>
  <c r="E22"/>
  <c r="E21"/>
  <c r="E20"/>
  <c r="E19"/>
  <c r="E18"/>
  <c r="E17"/>
  <c r="E16"/>
  <c r="E15"/>
  <c r="E185" l="1"/>
</calcChain>
</file>

<file path=xl/sharedStrings.xml><?xml version="1.0" encoding="utf-8"?>
<sst xmlns="http://schemas.openxmlformats.org/spreadsheetml/2006/main" count="193" uniqueCount="191">
  <si>
    <t>Наименование книг</t>
  </si>
  <si>
    <t>Сумма</t>
  </si>
  <si>
    <t>Буклет Рерих  Е.И. Биография</t>
  </si>
  <si>
    <t>Буклет Рерих  Н.К. Биография</t>
  </si>
  <si>
    <t>Буклет Рерих  С.Н.  Биография</t>
  </si>
  <si>
    <t>Буклет Рерих  Ю.Н. Биография</t>
  </si>
  <si>
    <t>Воспоминания о Ю.Н.Рерихе.</t>
  </si>
  <si>
    <t>Знамя Мира. Большая Рериховская Библиотека</t>
  </si>
  <si>
    <t>Знамя Преподобного Сергия Радонежского</t>
  </si>
  <si>
    <t>ИНДИЙСКАЯ ЖИВОПИСЬ С.Н.Рерих</t>
  </si>
  <si>
    <t>К истории первого анг.посольства в Бутан и Тибет</t>
  </si>
  <si>
    <t>Каталог картин МЦР т.1</t>
  </si>
  <si>
    <t>Каталог картин МЦР т.2</t>
  </si>
  <si>
    <t>Культура и время  2013 - №1</t>
  </si>
  <si>
    <t>Культура и время  2013 - №3</t>
  </si>
  <si>
    <t>Метаисторическая живопись Н.К.Рериха</t>
  </si>
  <si>
    <t>МРБ Искусство и жизнь.С.Н. Рерих</t>
  </si>
  <si>
    <t>Музей имени Н.К.Рериха. Путеводитель.</t>
  </si>
  <si>
    <t>Непрерывное восхождение т.1</t>
  </si>
  <si>
    <t>Непрерывное восхождение т.2,ч.1</t>
  </si>
  <si>
    <t>Непрерывное восхождение т.2,ч.2</t>
  </si>
  <si>
    <t>Письма Е.И. Рерих  т.2</t>
  </si>
  <si>
    <t>Письма С.Н.Рериха, т. 2</t>
  </si>
  <si>
    <t>Пути в избах.Сост.Обухов</t>
  </si>
  <si>
    <t>РОССИЯ и наследие Рерихов.Том 1</t>
  </si>
  <si>
    <t>С Востока на Запад.Задачник-путевод.по Крыму</t>
  </si>
  <si>
    <t>Сказание о Стафии - Короле Тетеревином</t>
  </si>
  <si>
    <t>Сотрудница космических сил. Л.В.Шапошникова</t>
  </si>
  <si>
    <t>Флоренский ...пребывает вечно 1 т</t>
  </si>
  <si>
    <t>Флоренский ...пребывает вечно 2 т</t>
  </si>
  <si>
    <t>Фотооткрытки семьи Рерихов (28 видов)</t>
  </si>
  <si>
    <t>ФОТОАЛЬБОМ Шапошниковой Л. В.</t>
  </si>
  <si>
    <t>Библиографический указатель  Л.В.Шапошниковой</t>
  </si>
  <si>
    <t>Библиографический указатель Е.И. Рерих</t>
  </si>
  <si>
    <t>Библиографический указатель С.Н. Рерих</t>
  </si>
  <si>
    <t>Библиографический указатель Ю.Н. Рерих</t>
  </si>
  <si>
    <t>Живая этика и наука Вып. 2</t>
  </si>
  <si>
    <t>Искусство и Жизнь. Св. Рерих -  англ. язык</t>
  </si>
  <si>
    <t>Открытки "Рерих и театр" россыпь</t>
  </si>
  <si>
    <t>Будда. Антология гуманной педагогики</t>
  </si>
  <si>
    <t>Культура и время  2014 - №3-4</t>
  </si>
  <si>
    <t xml:space="preserve"> DVD  Время собирать камни </t>
  </si>
  <si>
    <t xml:space="preserve"> DVD  Кузнецов Н. Избранное (концерты) </t>
  </si>
  <si>
    <t xml:space="preserve"> DVD  Танка Шамбалы. Лекция А.Качарова </t>
  </si>
  <si>
    <t xml:space="preserve"> DVD  Церемония открытия ступы. </t>
  </si>
  <si>
    <t>Культура и время  2015 - №1</t>
  </si>
  <si>
    <t>Письма Е.И. Рерих  в  2-х томах  /англ. яз./</t>
  </si>
  <si>
    <t>Культура и космическая эволюция человека. Соколов</t>
  </si>
  <si>
    <t xml:space="preserve"> DVD Основные особенности  философии ЖЭ Доклад Л.В.Ш. 2007г. </t>
  </si>
  <si>
    <t>Культура и время  2015 - №2</t>
  </si>
  <si>
    <t>DVD  Космическое мышление и новая система познания            (доклад  Л.В.Шапошниковой 2003г.)</t>
  </si>
  <si>
    <t>Магниты с картинами (малые)</t>
  </si>
  <si>
    <t>Культура и время  2015 - №3/4</t>
  </si>
  <si>
    <t xml:space="preserve"> DVD  Кузнецов Н. Концерт февраль 2015г. </t>
  </si>
  <si>
    <t>Грани Агни Йоги, 1953 г., часть 1</t>
  </si>
  <si>
    <t>Грани Агни Йоги, 1953 г., часть 2</t>
  </si>
  <si>
    <t>Грани Агни Йоги, 1956 г.</t>
  </si>
  <si>
    <t>Грани Агни Йоги, 1958 г., часть 1</t>
  </si>
  <si>
    <t>Грани Агни Йоги, 1958 г., часть 2</t>
  </si>
  <si>
    <t>АГНИ ЙОГА (Знаки Агни Йоги). Учение Живой Этики</t>
  </si>
  <si>
    <t>Вторые кузбасские чтения</t>
  </si>
  <si>
    <t>Третьи кузбасские чтения</t>
  </si>
  <si>
    <t>Беспредельность ч.1 Учение Живой Этики</t>
  </si>
  <si>
    <t>Беспредельность ч.2 Учение Живой Этики</t>
  </si>
  <si>
    <t>Буклет (рус) "Центр-музей имени Н.К.Рериха"</t>
  </si>
  <si>
    <t>Буклет (анг) "Центр-музей имени Н.К.Рериха"</t>
  </si>
  <si>
    <t>Буклет Рерих  Е.И. Биография (англ.)</t>
  </si>
  <si>
    <t>Буклет Рерих  Н.К. Биография (англ.)</t>
  </si>
  <si>
    <t>Великое путешествие кн.2, ч.2. По маршруту Мастера</t>
  </si>
  <si>
    <t>Гибнущее наследие (Московская квартира Ю.Н.Рериха)</t>
  </si>
  <si>
    <t>Альбом Н.К.Рерих "Гималайские этюды"</t>
  </si>
  <si>
    <t>Грани Агни Йоги, 1955 г. ч.1</t>
  </si>
  <si>
    <t>Грани Агни Йоги, 1961 г. т II</t>
  </si>
  <si>
    <t>Держава Рерихов, в 2х тт</t>
  </si>
  <si>
    <t xml:space="preserve"> DVD  Актуальность Пакта Рериха в совр.мире. Докл.2005г</t>
  </si>
  <si>
    <t>DVD  Вестник Красоты. Доклад 2004 г</t>
  </si>
  <si>
    <t xml:space="preserve"> DVD  Дети света. (Дети нового сознания)</t>
  </si>
  <si>
    <t xml:space="preserve"> DVD  Живая Этика как творч импульс косм.эвол. Докл.2011</t>
  </si>
  <si>
    <t xml:space="preserve"> DVD  Земной маршрут космич.эволюции. Докл.2008</t>
  </si>
  <si>
    <t xml:space="preserve"> DVD  Земной творец космич.эволюции.Докл 2009</t>
  </si>
  <si>
    <t xml:space="preserve"> DVD  Метаист.смысл Пакта Рериха. докл.Шапошниковой 2010</t>
  </si>
  <si>
    <t xml:space="preserve"> DVD Огненное творчество Космической эволюци. Докл.2006</t>
  </si>
  <si>
    <t>DVD Видеоролик к выставке "Рерихи-отец и сын"</t>
  </si>
  <si>
    <t xml:space="preserve"> DVD  Рингу Тулку. Как справляться со страх . ч.1,2</t>
  </si>
  <si>
    <t xml:space="preserve"> DVD  Рингу Тулку. Медитация в повседневной . ч.1,2</t>
  </si>
  <si>
    <t xml:space="preserve"> DVD  Рингу Тулку. Тренировка ума. ч.1,2.</t>
  </si>
  <si>
    <t xml:space="preserve"> DVD  Рисунки одной короткой жизни. Саша Путря. DVD+букл</t>
  </si>
  <si>
    <t xml:space="preserve"> DVD Инструментальный ансамбль "Лада" (Концерт в МЦР)</t>
  </si>
  <si>
    <t xml:space="preserve"> DVD  Тэло Тулку Ринпоче. "Буддизм и 21 век". Лекция</t>
  </si>
  <si>
    <t>Защитим имя и наследие Рерихов т.6</t>
  </si>
  <si>
    <t>Защитим имя и наследие Рерихов т.1</t>
  </si>
  <si>
    <t>Защитим имя и наследие Рерихов т.2</t>
  </si>
  <si>
    <t>Защитим имя и наследие Рерихов т.3</t>
  </si>
  <si>
    <t>Листы Сада Мории кн.1 Зов</t>
  </si>
  <si>
    <t>ИЕРАРХИЯ. Учение Живой Этики.</t>
  </si>
  <si>
    <t>Избранные статьи С.Н.Рериха (на англ.языке)</t>
  </si>
  <si>
    <t>Искусство и жизнь. Св.Рерих (тв. переплет)</t>
  </si>
  <si>
    <t>История Средней Азии т.2. Ю.Н.Рерих</t>
  </si>
  <si>
    <t>История Средней Азии т.3. Ю.Н.Рерих (с прил.)</t>
  </si>
  <si>
    <t>Календарик карманный на 2016 год</t>
  </si>
  <si>
    <t>Материалы конференции 2012г. 110лет со д.р. Ю.Н.Р.</t>
  </si>
  <si>
    <t>Материалы конференции 2010г. 75 лет Пакту Рериха</t>
  </si>
  <si>
    <t>Материалы конференции 2005г. 70 лет Пакту Рериха.</t>
  </si>
  <si>
    <t>Меч Мира. Шапошникова Л.В.</t>
  </si>
  <si>
    <t>МРБ К беседе с художниками. С.Н. Рериха</t>
  </si>
  <si>
    <t>Община кн.1 (УРГА), 1927. Учение Живой Этики</t>
  </si>
  <si>
    <t>Община кн.2 (РИГА), 1926. Учение Живой Этики.</t>
  </si>
  <si>
    <t>Открытки-репродукции</t>
  </si>
  <si>
    <t>Открытки-репродукции (набор 40шт.)</t>
  </si>
  <si>
    <t>Открытки из колл.МЦР цветные -россыпь</t>
  </si>
  <si>
    <t>Открытки.Рерих Н.К. Рерих и театр, вып.1</t>
  </si>
  <si>
    <t>Открытки.Рерих Н.К. Рерих и театр, вып.2</t>
  </si>
  <si>
    <t>Открытки.Рерих С.Н. Живопись вып. 3</t>
  </si>
  <si>
    <t>Открытки.Рерих С.Н.  Живопись вып.2</t>
  </si>
  <si>
    <t>Открытки Графика. Живопись Ю.Н.Рериха. вып.8</t>
  </si>
  <si>
    <t xml:space="preserve">ПЕРЕПИСКА  С.Н.Рериха с К.Кемпбэл т.3 </t>
  </si>
  <si>
    <t>Письма Ю.Н. Рерих  тт.1,2</t>
  </si>
  <si>
    <t>Плакетки в ассортименте</t>
  </si>
  <si>
    <t>Постер с репр.картин Н.К.Рериха</t>
  </si>
  <si>
    <t>Ручка "ТЕТРА" с нанесением</t>
  </si>
  <si>
    <t>СЕРДЦЕ. Учение Живой Этики.</t>
  </si>
  <si>
    <t>Труды Объед. ОНЦКМ т.3</t>
  </si>
  <si>
    <t>Репродукция картин в рамках 21х30</t>
  </si>
  <si>
    <t>Репродукция картин в рамках 10х15</t>
  </si>
  <si>
    <t>Культура и время  2015 - №5</t>
  </si>
  <si>
    <t>Магниты с картинами (большие)</t>
  </si>
  <si>
    <t>Флажки с триединством</t>
  </si>
  <si>
    <t>Листы Сада Мории кн.2 Озарение</t>
  </si>
  <si>
    <t>Репродукция картин в рамках 25х38</t>
  </si>
  <si>
    <t>Грани Агни Йоги, 1965</t>
  </si>
  <si>
    <t>На перекрестках эволюции. Т.Чечина</t>
  </si>
  <si>
    <t>Фотооткрытки в рамках 10х15</t>
  </si>
  <si>
    <t>Брелок</t>
  </si>
  <si>
    <t>Значок  "Триединство" металлич.17мм</t>
  </si>
  <si>
    <t xml:space="preserve">Количество </t>
  </si>
  <si>
    <r>
      <t xml:space="preserve"> DVD  Время собирать камни ( </t>
    </r>
    <r>
      <rPr>
        <b/>
        <u/>
        <sz val="10"/>
        <color indexed="8"/>
        <rFont val="Arial"/>
        <family val="2"/>
        <charset val="204"/>
      </rPr>
      <t>англ.яз.)</t>
    </r>
  </si>
  <si>
    <t>Цена , руб.</t>
  </si>
  <si>
    <t>Сделать заказ вы сможете, заполнив форму "Бланк-заказ" и выслав на электронную почту opt.book@mail.ru</t>
  </si>
  <si>
    <t>№</t>
  </si>
  <si>
    <t>ИТОГО:</t>
  </si>
  <si>
    <t>МЕЖДУНАРОДНЫЙ ЦЕНТР РЕРИХОВ</t>
  </si>
  <si>
    <t>БЛАНК-ЗАКАЗ №___</t>
  </si>
  <si>
    <t>Земной ангел и небесный человек (Набор открыток)</t>
  </si>
  <si>
    <t>Мир через культуру. Сборник статей Н.К.Рериха</t>
  </si>
  <si>
    <t>! Для правильного оформления заказа заполняйте только столбец" КОЛИЧЕСТВО"! СУММА и ИТОГ рассчитываются автоматически. Также удалять и редактировать значение - только в столбце "КОЛИЧЕСТВО".</t>
  </si>
  <si>
    <t xml:space="preserve"> (НОВИНКА!) Материалы конференции 2013г. Проблемы русского космизма</t>
  </si>
  <si>
    <t>Фотооткрытки 105х150мм</t>
  </si>
  <si>
    <t>Календарик карманный на 2017 год</t>
  </si>
  <si>
    <t>ДЛЯ ЮРИДИЧЕСКИХ ЛИЦ</t>
  </si>
  <si>
    <t>ДЛЯ ФИЗИЧЕСКИХ ЛИЦ</t>
  </si>
  <si>
    <t>ИНН</t>
  </si>
  <si>
    <t>Адрес</t>
  </si>
  <si>
    <t>Наименование</t>
  </si>
  <si>
    <t>ФИО</t>
  </si>
  <si>
    <t>Паспорт</t>
  </si>
  <si>
    <t>ИНН/КПП</t>
  </si>
  <si>
    <t>Контактное лицо</t>
  </si>
  <si>
    <t>Телефон</t>
  </si>
  <si>
    <t>Вселенная-Отечество моё. Озолиня М.Р.</t>
  </si>
  <si>
    <t>Грани Агни Йоги, 1955 г. ч.2</t>
  </si>
  <si>
    <t>Грани Агни Йоги, 1952 г., часть 1</t>
  </si>
  <si>
    <t>Грани Агни Йоги, 1952 г., часть 2</t>
  </si>
  <si>
    <t>Грани Агни Йоги, 1951 г.</t>
  </si>
  <si>
    <t>Грани Агни Йоги, 1960 г.</t>
  </si>
  <si>
    <t>Каталог выставки "Русские космисты ХХ-ХХI веков"</t>
  </si>
  <si>
    <t>Закладки МЦР</t>
  </si>
  <si>
    <t>Акварели. Мессерер Б.</t>
  </si>
  <si>
    <t>Материалы конференции 2011г. ЖЭ как творческий импульс косм.эволюции</t>
  </si>
  <si>
    <t>Меч  мужества. К 80-летию Центрально-Азиатской экспедиции Н. К. Рериха. Шапошникова Л.В.</t>
  </si>
  <si>
    <t>От Молотова до Лаврова. Ненаписанные воспоминания Юлия Воронцова</t>
  </si>
  <si>
    <t>Он прошел рядом с нами. К 110-летию со дня рождения Б.Н. Абрамова</t>
  </si>
  <si>
    <t>По тропам Срединной Азии. Ю.Н. Рерих. МЦР</t>
  </si>
  <si>
    <t>У порога Нового Мира. Е.И.Рерих</t>
  </si>
  <si>
    <t>Земное творчество  космич.эволюции. Шапошникова Л.В.</t>
  </si>
  <si>
    <t>Вестник косм.эволюции. 180 лет со дня рожд. Блаватской</t>
  </si>
  <si>
    <t>ВЕСТНИКИ  космической эволюции т.1,2. Л.В.Шапошникова</t>
  </si>
  <si>
    <t>Будите в себе прекрасное т.1. К 110-летию со дня рождения С.Н. Рериха</t>
  </si>
  <si>
    <t>НОВИНКА! Письма Е.И. Рерих  т.3 . Издание 2016г!</t>
  </si>
  <si>
    <t xml:space="preserve">Блокнот с репр. картин А5 </t>
  </si>
  <si>
    <t>Дети нового сознания. НОВИНКА!</t>
  </si>
  <si>
    <t>Дороги джунглей. Шапошникова Л.В. НОВИНКА!</t>
  </si>
  <si>
    <t>"_____ " ________   2017г.     ЗАКАЗЧИК  __________________________________</t>
  </si>
  <si>
    <t>Будите в себе прекрасное т.2. К 110-летию со дня рождения С.Н. Рериха. НОВИНКА!</t>
  </si>
  <si>
    <t>(НОВИНКА!) Культура и время  2016 - 3</t>
  </si>
  <si>
    <t xml:space="preserve">Культура и время  2016 - 1/2 </t>
  </si>
  <si>
    <t>Справочник по наследию Рерихов т.1</t>
  </si>
  <si>
    <t>Справочник по наследию Рерихов т.2. ч.1</t>
  </si>
  <si>
    <t>Репродукция картин в рамках 30х40</t>
  </si>
  <si>
    <t>Постер А3</t>
  </si>
  <si>
    <t>Священные вершины. Альбом. НОВИНКА!</t>
  </si>
  <si>
    <t>Закладки с репр.картин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</si>
</sst>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 Black"/>
      <family val="2"/>
      <charset val="204"/>
    </font>
    <font>
      <b/>
      <u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164" fontId="4" fillId="0" borderId="0" xfId="1" applyNumberFormat="1" applyFont="1" applyAlignment="1">
      <alignment horizontal="center" vertical="center"/>
    </xf>
    <xf numFmtId="165" fontId="1" fillId="0" borderId="0" xfId="1" applyFont="1" applyAlignment="1"/>
    <xf numFmtId="0" fontId="0" fillId="0" borderId="3" xfId="0" applyBorder="1" applyAlignment="1">
      <alignment horizontal="center"/>
    </xf>
    <xf numFmtId="164" fontId="6" fillId="0" borderId="2" xfId="1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Border="1" applyAlignment="1"/>
    <xf numFmtId="0" fontId="8" fillId="0" borderId="2" xfId="0" applyFont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 shrinkToFit="1"/>
    </xf>
    <xf numFmtId="165" fontId="2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2" fillId="4" borderId="1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wrapText="1"/>
    </xf>
    <xf numFmtId="164" fontId="14" fillId="0" borderId="0" xfId="1" applyNumberFormat="1" applyFont="1" applyAlignment="1">
      <alignment horizontal="center" vertical="center" wrapText="1"/>
    </xf>
    <xf numFmtId="165" fontId="7" fillId="0" borderId="1" xfId="1" applyFont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 shrinkToFit="1"/>
    </xf>
    <xf numFmtId="0" fontId="8" fillId="5" borderId="1" xfId="0" applyFont="1" applyFill="1" applyBorder="1" applyAlignment="1">
      <alignment vertical="top" wrapText="1"/>
    </xf>
    <xf numFmtId="164" fontId="6" fillId="5" borderId="4" xfId="1" applyNumberFormat="1" applyFont="1" applyFill="1" applyBorder="1" applyAlignment="1">
      <alignment horizontal="center" vertical="center"/>
    </xf>
    <xf numFmtId="165" fontId="7" fillId="5" borderId="1" xfId="1" applyFont="1" applyFill="1" applyBorder="1" applyAlignment="1">
      <alignment vertical="center"/>
    </xf>
    <xf numFmtId="0" fontId="8" fillId="5" borderId="2" xfId="0" applyFont="1" applyFill="1" applyBorder="1" applyAlignment="1">
      <alignment vertical="top" wrapText="1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0" fontId="0" fillId="5" borderId="0" xfId="0" applyFill="1" applyAlignment="1"/>
    <xf numFmtId="0" fontId="5" fillId="0" borderId="0" xfId="0" applyFont="1" applyAlignment="1"/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8" fillId="6" borderId="2" xfId="0" applyFont="1" applyFill="1" applyBorder="1" applyAlignment="1">
      <alignment vertical="top" wrapText="1"/>
    </xf>
    <xf numFmtId="164" fontId="6" fillId="6" borderId="2" xfId="1" applyNumberFormat="1" applyFont="1" applyFill="1" applyBorder="1" applyAlignment="1">
      <alignment horizontal="center" vertical="center"/>
    </xf>
    <xf numFmtId="165" fontId="7" fillId="6" borderId="1" xfId="1" applyFont="1" applyFill="1" applyBorder="1" applyAlignment="1">
      <alignment vertical="center"/>
    </xf>
    <xf numFmtId="0" fontId="9" fillId="5" borderId="2" xfId="0" applyFont="1" applyFill="1" applyBorder="1" applyAlignment="1">
      <alignment horizontal="justify" vertical="top" wrapText="1"/>
    </xf>
    <xf numFmtId="164" fontId="6" fillId="5" borderId="2" xfId="1" applyNumberFormat="1" applyFont="1" applyFill="1" applyBorder="1" applyAlignment="1">
      <alignment vertical="center"/>
    </xf>
    <xf numFmtId="0" fontId="9" fillId="5" borderId="2" xfId="0" applyFont="1" applyFill="1" applyBorder="1"/>
    <xf numFmtId="0" fontId="9" fillId="5" borderId="2" xfId="0" applyFont="1" applyFill="1" applyBorder="1" applyAlignment="1"/>
    <xf numFmtId="0" fontId="10" fillId="5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center" wrapText="1"/>
    </xf>
    <xf numFmtId="0" fontId="9" fillId="5" borderId="1" xfId="0" applyFont="1" applyFill="1" applyBorder="1" applyAlignment="1"/>
    <xf numFmtId="0" fontId="7" fillId="4" borderId="2" xfId="0" applyNumberFormat="1" applyFont="1" applyFill="1" applyBorder="1" applyAlignment="1">
      <alignment vertical="center"/>
    </xf>
    <xf numFmtId="0" fontId="7" fillId="6" borderId="2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vertical="center"/>
    </xf>
    <xf numFmtId="0" fontId="19" fillId="4" borderId="1" xfId="0" applyNumberFormat="1" applyFont="1" applyFill="1" applyBorder="1" applyAlignment="1">
      <alignment vertical="center"/>
    </xf>
    <xf numFmtId="0" fontId="19" fillId="4" borderId="2" xfId="0" applyNumberFormat="1" applyFont="1" applyFill="1" applyBorder="1" applyAlignment="1">
      <alignment vertical="center"/>
    </xf>
    <xf numFmtId="0" fontId="5" fillId="6" borderId="2" xfId="2" applyFont="1" applyFill="1" applyBorder="1" applyAlignment="1">
      <alignment vertical="top" wrapText="1"/>
    </xf>
    <xf numFmtId="164" fontId="5" fillId="6" borderId="2" xfId="2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0" xfId="0" applyFont="1" applyFill="1" applyBorder="1" applyAlignment="1"/>
    <xf numFmtId="0" fontId="5" fillId="0" borderId="6" xfId="0" applyFont="1" applyBorder="1" applyAlignment="1"/>
    <xf numFmtId="0" fontId="8" fillId="6" borderId="1" xfId="0" applyFont="1" applyFill="1" applyBorder="1" applyAlignment="1">
      <alignment vertical="top" wrapText="1"/>
    </xf>
    <xf numFmtId="164" fontId="6" fillId="6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7" fillId="0" borderId="5" xfId="1" applyNumberFormat="1" applyFont="1" applyBorder="1" applyAlignment="1"/>
    <xf numFmtId="0" fontId="17" fillId="0" borderId="6" xfId="0" applyNumberFormat="1" applyFont="1" applyBorder="1" applyAlignment="1"/>
    <xf numFmtId="165" fontId="17" fillId="0" borderId="5" xfId="0" applyNumberFormat="1" applyFont="1" applyBorder="1" applyAlignment="1"/>
    <xf numFmtId="0" fontId="17" fillId="0" borderId="6" xfId="0" applyFont="1" applyBorder="1" applyAlignment="1"/>
    <xf numFmtId="164" fontId="14" fillId="0" borderId="0" xfId="1" applyNumberFormat="1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Alignment="1">
      <alignment horizontal="center" wrapText="1"/>
    </xf>
    <xf numFmtId="0" fontId="0" fillId="4" borderId="0" xfId="0" applyFill="1" applyAlignment="1"/>
    <xf numFmtId="0" fontId="12" fillId="0" borderId="0" xfId="0" applyFont="1" applyBorder="1" applyAlignment="1">
      <alignment horizontal="right"/>
    </xf>
    <xf numFmtId="165" fontId="5" fillId="0" borderId="11" xfId="1" applyFont="1" applyBorder="1" applyAlignment="1"/>
    <xf numFmtId="0" fontId="5" fillId="0" borderId="12" xfId="0" applyFont="1" applyBorder="1" applyAlignment="1"/>
    <xf numFmtId="165" fontId="5" fillId="0" borderId="8" xfId="1" applyFont="1" applyBorder="1" applyAlignment="1"/>
    <xf numFmtId="0" fontId="5" fillId="0" borderId="9" xfId="0" applyFont="1" applyBorder="1" applyAlignment="1"/>
    <xf numFmtId="0" fontId="5" fillId="6" borderId="1" xfId="0" applyFont="1" applyFill="1" applyBorder="1" applyAlignment="1"/>
    <xf numFmtId="165" fontId="5" fillId="0" borderId="5" xfId="1" applyFont="1" applyBorder="1" applyAlignment="1"/>
    <xf numFmtId="0" fontId="5" fillId="0" borderId="5" xfId="0" applyFont="1" applyBorder="1" applyAlignment="1"/>
    <xf numFmtId="165" fontId="5" fillId="0" borderId="10" xfId="1" applyFont="1" applyBorder="1" applyAlignment="1"/>
    <xf numFmtId="0" fontId="5" fillId="0" borderId="10" xfId="0" applyFont="1" applyBorder="1" applyAlignment="1"/>
    <xf numFmtId="164" fontId="6" fillId="6" borderId="4" xfId="1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vertical="center"/>
    </xf>
  </cellXfs>
  <cellStyles count="3">
    <cellStyle name="40% - Акцент6" xfId="2" builtinId="51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CCFFCC"/>
      <color rgb="FFCCECFF"/>
      <color rgb="FF66FFFF"/>
      <color rgb="FFCCCC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5"/>
  <sheetViews>
    <sheetView tabSelected="1" zoomScaleNormal="100" workbookViewId="0">
      <selection activeCell="B171" sqref="B171"/>
    </sheetView>
  </sheetViews>
  <sheetFormatPr defaultRowHeight="15"/>
  <cols>
    <col min="1" max="1" width="4" style="4" customWidth="1"/>
    <col min="2" max="2" width="57.42578125" style="2" customWidth="1"/>
    <col min="3" max="3" width="13.42578125" style="2" customWidth="1"/>
    <col min="4" max="4" width="11" style="5" customWidth="1"/>
    <col min="5" max="5" width="11.7109375" style="2" customWidth="1"/>
    <col min="6" max="250" width="8.85546875" style="2"/>
    <col min="251" max="251" width="8.28515625" style="2" customWidth="1"/>
    <col min="252" max="252" width="48.28515625" style="2" customWidth="1"/>
    <col min="253" max="253" width="15.28515625" style="2" customWidth="1"/>
    <col min="254" max="506" width="8.85546875" style="2"/>
    <col min="507" max="507" width="8.28515625" style="2" customWidth="1"/>
    <col min="508" max="508" width="48.28515625" style="2" customWidth="1"/>
    <col min="509" max="509" width="15.28515625" style="2" customWidth="1"/>
    <col min="510" max="762" width="8.85546875" style="2"/>
    <col min="763" max="763" width="8.28515625" style="2" customWidth="1"/>
    <col min="764" max="764" width="48.28515625" style="2" customWidth="1"/>
    <col min="765" max="765" width="15.28515625" style="2" customWidth="1"/>
    <col min="766" max="1018" width="8.85546875" style="2"/>
    <col min="1019" max="1019" width="8.28515625" style="2" customWidth="1"/>
    <col min="1020" max="1020" width="48.28515625" style="2" customWidth="1"/>
    <col min="1021" max="1021" width="15.28515625" style="2" customWidth="1"/>
    <col min="1022" max="1274" width="8.85546875" style="2"/>
    <col min="1275" max="1275" width="8.28515625" style="2" customWidth="1"/>
    <col min="1276" max="1276" width="48.28515625" style="2" customWidth="1"/>
    <col min="1277" max="1277" width="15.28515625" style="2" customWidth="1"/>
    <col min="1278" max="1530" width="8.85546875" style="2"/>
    <col min="1531" max="1531" width="8.28515625" style="2" customWidth="1"/>
    <col min="1532" max="1532" width="48.28515625" style="2" customWidth="1"/>
    <col min="1533" max="1533" width="15.28515625" style="2" customWidth="1"/>
    <col min="1534" max="1786" width="8.85546875" style="2"/>
    <col min="1787" max="1787" width="8.28515625" style="2" customWidth="1"/>
    <col min="1788" max="1788" width="48.28515625" style="2" customWidth="1"/>
    <col min="1789" max="1789" width="15.28515625" style="2" customWidth="1"/>
    <col min="1790" max="2042" width="8.85546875" style="2"/>
    <col min="2043" max="2043" width="8.28515625" style="2" customWidth="1"/>
    <col min="2044" max="2044" width="48.28515625" style="2" customWidth="1"/>
    <col min="2045" max="2045" width="15.28515625" style="2" customWidth="1"/>
    <col min="2046" max="2298" width="8.85546875" style="2"/>
    <col min="2299" max="2299" width="8.28515625" style="2" customWidth="1"/>
    <col min="2300" max="2300" width="48.28515625" style="2" customWidth="1"/>
    <col min="2301" max="2301" width="15.28515625" style="2" customWidth="1"/>
    <col min="2302" max="2554" width="8.85546875" style="2"/>
    <col min="2555" max="2555" width="8.28515625" style="2" customWidth="1"/>
    <col min="2556" max="2556" width="48.28515625" style="2" customWidth="1"/>
    <col min="2557" max="2557" width="15.28515625" style="2" customWidth="1"/>
    <col min="2558" max="2810" width="8.85546875" style="2"/>
    <col min="2811" max="2811" width="8.28515625" style="2" customWidth="1"/>
    <col min="2812" max="2812" width="48.28515625" style="2" customWidth="1"/>
    <col min="2813" max="2813" width="15.28515625" style="2" customWidth="1"/>
    <col min="2814" max="3066" width="8.85546875" style="2"/>
    <col min="3067" max="3067" width="8.28515625" style="2" customWidth="1"/>
    <col min="3068" max="3068" width="48.28515625" style="2" customWidth="1"/>
    <col min="3069" max="3069" width="15.28515625" style="2" customWidth="1"/>
    <col min="3070" max="3322" width="8.85546875" style="2"/>
    <col min="3323" max="3323" width="8.28515625" style="2" customWidth="1"/>
    <col min="3324" max="3324" width="48.28515625" style="2" customWidth="1"/>
    <col min="3325" max="3325" width="15.28515625" style="2" customWidth="1"/>
    <col min="3326" max="3578" width="8.85546875" style="2"/>
    <col min="3579" max="3579" width="8.28515625" style="2" customWidth="1"/>
    <col min="3580" max="3580" width="48.28515625" style="2" customWidth="1"/>
    <col min="3581" max="3581" width="15.28515625" style="2" customWidth="1"/>
    <col min="3582" max="3834" width="8.85546875" style="2"/>
    <col min="3835" max="3835" width="8.28515625" style="2" customWidth="1"/>
    <col min="3836" max="3836" width="48.28515625" style="2" customWidth="1"/>
    <col min="3837" max="3837" width="15.28515625" style="2" customWidth="1"/>
    <col min="3838" max="4090" width="8.85546875" style="2"/>
    <col min="4091" max="4091" width="8.28515625" style="2" customWidth="1"/>
    <col min="4092" max="4092" width="48.28515625" style="2" customWidth="1"/>
    <col min="4093" max="4093" width="15.28515625" style="2" customWidth="1"/>
    <col min="4094" max="4346" width="8.85546875" style="2"/>
    <col min="4347" max="4347" width="8.28515625" style="2" customWidth="1"/>
    <col min="4348" max="4348" width="48.28515625" style="2" customWidth="1"/>
    <col min="4349" max="4349" width="15.28515625" style="2" customWidth="1"/>
    <col min="4350" max="4602" width="8.85546875" style="2"/>
    <col min="4603" max="4603" width="8.28515625" style="2" customWidth="1"/>
    <col min="4604" max="4604" width="48.28515625" style="2" customWidth="1"/>
    <col min="4605" max="4605" width="15.28515625" style="2" customWidth="1"/>
    <col min="4606" max="4858" width="8.85546875" style="2"/>
    <col min="4859" max="4859" width="8.28515625" style="2" customWidth="1"/>
    <col min="4860" max="4860" width="48.28515625" style="2" customWidth="1"/>
    <col min="4861" max="4861" width="15.28515625" style="2" customWidth="1"/>
    <col min="4862" max="5114" width="8.85546875" style="2"/>
    <col min="5115" max="5115" width="8.28515625" style="2" customWidth="1"/>
    <col min="5116" max="5116" width="48.28515625" style="2" customWidth="1"/>
    <col min="5117" max="5117" width="15.28515625" style="2" customWidth="1"/>
    <col min="5118" max="5370" width="8.85546875" style="2"/>
    <col min="5371" max="5371" width="8.28515625" style="2" customWidth="1"/>
    <col min="5372" max="5372" width="48.28515625" style="2" customWidth="1"/>
    <col min="5373" max="5373" width="15.28515625" style="2" customWidth="1"/>
    <col min="5374" max="5626" width="8.85546875" style="2"/>
    <col min="5627" max="5627" width="8.28515625" style="2" customWidth="1"/>
    <col min="5628" max="5628" width="48.28515625" style="2" customWidth="1"/>
    <col min="5629" max="5629" width="15.28515625" style="2" customWidth="1"/>
    <col min="5630" max="5882" width="8.85546875" style="2"/>
    <col min="5883" max="5883" width="8.28515625" style="2" customWidth="1"/>
    <col min="5884" max="5884" width="48.28515625" style="2" customWidth="1"/>
    <col min="5885" max="5885" width="15.28515625" style="2" customWidth="1"/>
    <col min="5886" max="6138" width="8.85546875" style="2"/>
    <col min="6139" max="6139" width="8.28515625" style="2" customWidth="1"/>
    <col min="6140" max="6140" width="48.28515625" style="2" customWidth="1"/>
    <col min="6141" max="6141" width="15.28515625" style="2" customWidth="1"/>
    <col min="6142" max="6394" width="8.85546875" style="2"/>
    <col min="6395" max="6395" width="8.28515625" style="2" customWidth="1"/>
    <col min="6396" max="6396" width="48.28515625" style="2" customWidth="1"/>
    <col min="6397" max="6397" width="15.28515625" style="2" customWidth="1"/>
    <col min="6398" max="6650" width="8.85546875" style="2"/>
    <col min="6651" max="6651" width="8.28515625" style="2" customWidth="1"/>
    <col min="6652" max="6652" width="48.28515625" style="2" customWidth="1"/>
    <col min="6653" max="6653" width="15.28515625" style="2" customWidth="1"/>
    <col min="6654" max="6906" width="8.85546875" style="2"/>
    <col min="6907" max="6907" width="8.28515625" style="2" customWidth="1"/>
    <col min="6908" max="6908" width="48.28515625" style="2" customWidth="1"/>
    <col min="6909" max="6909" width="15.28515625" style="2" customWidth="1"/>
    <col min="6910" max="7162" width="8.85546875" style="2"/>
    <col min="7163" max="7163" width="8.28515625" style="2" customWidth="1"/>
    <col min="7164" max="7164" width="48.28515625" style="2" customWidth="1"/>
    <col min="7165" max="7165" width="15.28515625" style="2" customWidth="1"/>
    <col min="7166" max="7418" width="8.85546875" style="2"/>
    <col min="7419" max="7419" width="8.28515625" style="2" customWidth="1"/>
    <col min="7420" max="7420" width="48.28515625" style="2" customWidth="1"/>
    <col min="7421" max="7421" width="15.28515625" style="2" customWidth="1"/>
    <col min="7422" max="7674" width="8.85546875" style="2"/>
    <col min="7675" max="7675" width="8.28515625" style="2" customWidth="1"/>
    <col min="7676" max="7676" width="48.28515625" style="2" customWidth="1"/>
    <col min="7677" max="7677" width="15.28515625" style="2" customWidth="1"/>
    <col min="7678" max="7930" width="8.85546875" style="2"/>
    <col min="7931" max="7931" width="8.28515625" style="2" customWidth="1"/>
    <col min="7932" max="7932" width="48.28515625" style="2" customWidth="1"/>
    <col min="7933" max="7933" width="15.28515625" style="2" customWidth="1"/>
    <col min="7934" max="8186" width="8.85546875" style="2"/>
    <col min="8187" max="8187" width="8.28515625" style="2" customWidth="1"/>
    <col min="8188" max="8188" width="48.28515625" style="2" customWidth="1"/>
    <col min="8189" max="8189" width="15.28515625" style="2" customWidth="1"/>
    <col min="8190" max="8442" width="8.85546875" style="2"/>
    <col min="8443" max="8443" width="8.28515625" style="2" customWidth="1"/>
    <col min="8444" max="8444" width="48.28515625" style="2" customWidth="1"/>
    <col min="8445" max="8445" width="15.28515625" style="2" customWidth="1"/>
    <col min="8446" max="8698" width="8.85546875" style="2"/>
    <col min="8699" max="8699" width="8.28515625" style="2" customWidth="1"/>
    <col min="8700" max="8700" width="48.28515625" style="2" customWidth="1"/>
    <col min="8701" max="8701" width="15.28515625" style="2" customWidth="1"/>
    <col min="8702" max="8954" width="8.85546875" style="2"/>
    <col min="8955" max="8955" width="8.28515625" style="2" customWidth="1"/>
    <col min="8956" max="8956" width="48.28515625" style="2" customWidth="1"/>
    <col min="8957" max="8957" width="15.28515625" style="2" customWidth="1"/>
    <col min="8958" max="9210" width="8.85546875" style="2"/>
    <col min="9211" max="9211" width="8.28515625" style="2" customWidth="1"/>
    <col min="9212" max="9212" width="48.28515625" style="2" customWidth="1"/>
    <col min="9213" max="9213" width="15.28515625" style="2" customWidth="1"/>
    <col min="9214" max="9466" width="8.85546875" style="2"/>
    <col min="9467" max="9467" width="8.28515625" style="2" customWidth="1"/>
    <col min="9468" max="9468" width="48.28515625" style="2" customWidth="1"/>
    <col min="9469" max="9469" width="15.28515625" style="2" customWidth="1"/>
    <col min="9470" max="9722" width="8.85546875" style="2"/>
    <col min="9723" max="9723" width="8.28515625" style="2" customWidth="1"/>
    <col min="9724" max="9724" width="48.28515625" style="2" customWidth="1"/>
    <col min="9725" max="9725" width="15.28515625" style="2" customWidth="1"/>
    <col min="9726" max="9978" width="8.85546875" style="2"/>
    <col min="9979" max="9979" width="8.28515625" style="2" customWidth="1"/>
    <col min="9980" max="9980" width="48.28515625" style="2" customWidth="1"/>
    <col min="9981" max="9981" width="15.28515625" style="2" customWidth="1"/>
    <col min="9982" max="10234" width="8.85546875" style="2"/>
    <col min="10235" max="10235" width="8.28515625" style="2" customWidth="1"/>
    <col min="10236" max="10236" width="48.28515625" style="2" customWidth="1"/>
    <col min="10237" max="10237" width="15.28515625" style="2" customWidth="1"/>
    <col min="10238" max="10490" width="8.85546875" style="2"/>
    <col min="10491" max="10491" width="8.28515625" style="2" customWidth="1"/>
    <col min="10492" max="10492" width="48.28515625" style="2" customWidth="1"/>
    <col min="10493" max="10493" width="15.28515625" style="2" customWidth="1"/>
    <col min="10494" max="10746" width="8.85546875" style="2"/>
    <col min="10747" max="10747" width="8.28515625" style="2" customWidth="1"/>
    <col min="10748" max="10748" width="48.28515625" style="2" customWidth="1"/>
    <col min="10749" max="10749" width="15.28515625" style="2" customWidth="1"/>
    <col min="10750" max="11002" width="8.85546875" style="2"/>
    <col min="11003" max="11003" width="8.28515625" style="2" customWidth="1"/>
    <col min="11004" max="11004" width="48.28515625" style="2" customWidth="1"/>
    <col min="11005" max="11005" width="15.28515625" style="2" customWidth="1"/>
    <col min="11006" max="11258" width="8.85546875" style="2"/>
    <col min="11259" max="11259" width="8.28515625" style="2" customWidth="1"/>
    <col min="11260" max="11260" width="48.28515625" style="2" customWidth="1"/>
    <col min="11261" max="11261" width="15.28515625" style="2" customWidth="1"/>
    <col min="11262" max="11514" width="8.85546875" style="2"/>
    <col min="11515" max="11515" width="8.28515625" style="2" customWidth="1"/>
    <col min="11516" max="11516" width="48.28515625" style="2" customWidth="1"/>
    <col min="11517" max="11517" width="15.28515625" style="2" customWidth="1"/>
    <col min="11518" max="11770" width="8.85546875" style="2"/>
    <col min="11771" max="11771" width="8.28515625" style="2" customWidth="1"/>
    <col min="11772" max="11772" width="48.28515625" style="2" customWidth="1"/>
    <col min="11773" max="11773" width="15.28515625" style="2" customWidth="1"/>
    <col min="11774" max="12026" width="8.85546875" style="2"/>
    <col min="12027" max="12027" width="8.28515625" style="2" customWidth="1"/>
    <col min="12028" max="12028" width="48.28515625" style="2" customWidth="1"/>
    <col min="12029" max="12029" width="15.28515625" style="2" customWidth="1"/>
    <col min="12030" max="12282" width="8.85546875" style="2"/>
    <col min="12283" max="12283" width="8.28515625" style="2" customWidth="1"/>
    <col min="12284" max="12284" width="48.28515625" style="2" customWidth="1"/>
    <col min="12285" max="12285" width="15.28515625" style="2" customWidth="1"/>
    <col min="12286" max="12538" width="8.85546875" style="2"/>
    <col min="12539" max="12539" width="8.28515625" style="2" customWidth="1"/>
    <col min="12540" max="12540" width="48.28515625" style="2" customWidth="1"/>
    <col min="12541" max="12541" width="15.28515625" style="2" customWidth="1"/>
    <col min="12542" max="12794" width="8.85546875" style="2"/>
    <col min="12795" max="12795" width="8.28515625" style="2" customWidth="1"/>
    <col min="12796" max="12796" width="48.28515625" style="2" customWidth="1"/>
    <col min="12797" max="12797" width="15.28515625" style="2" customWidth="1"/>
    <col min="12798" max="13050" width="8.85546875" style="2"/>
    <col min="13051" max="13051" width="8.28515625" style="2" customWidth="1"/>
    <col min="13052" max="13052" width="48.28515625" style="2" customWidth="1"/>
    <col min="13053" max="13053" width="15.28515625" style="2" customWidth="1"/>
    <col min="13054" max="13306" width="8.85546875" style="2"/>
    <col min="13307" max="13307" width="8.28515625" style="2" customWidth="1"/>
    <col min="13308" max="13308" width="48.28515625" style="2" customWidth="1"/>
    <col min="13309" max="13309" width="15.28515625" style="2" customWidth="1"/>
    <col min="13310" max="13562" width="8.85546875" style="2"/>
    <col min="13563" max="13563" width="8.28515625" style="2" customWidth="1"/>
    <col min="13564" max="13564" width="48.28515625" style="2" customWidth="1"/>
    <col min="13565" max="13565" width="15.28515625" style="2" customWidth="1"/>
    <col min="13566" max="13818" width="8.85546875" style="2"/>
    <col min="13819" max="13819" width="8.28515625" style="2" customWidth="1"/>
    <col min="13820" max="13820" width="48.28515625" style="2" customWidth="1"/>
    <col min="13821" max="13821" width="15.28515625" style="2" customWidth="1"/>
    <col min="13822" max="14074" width="8.85546875" style="2"/>
    <col min="14075" max="14075" width="8.28515625" style="2" customWidth="1"/>
    <col min="14076" max="14076" width="48.28515625" style="2" customWidth="1"/>
    <col min="14077" max="14077" width="15.28515625" style="2" customWidth="1"/>
    <col min="14078" max="14330" width="8.85546875" style="2"/>
    <col min="14331" max="14331" width="8.28515625" style="2" customWidth="1"/>
    <col min="14332" max="14332" width="48.28515625" style="2" customWidth="1"/>
    <col min="14333" max="14333" width="15.28515625" style="2" customWidth="1"/>
    <col min="14334" max="14586" width="8.85546875" style="2"/>
    <col min="14587" max="14587" width="8.28515625" style="2" customWidth="1"/>
    <col min="14588" max="14588" width="48.28515625" style="2" customWidth="1"/>
    <col min="14589" max="14589" width="15.28515625" style="2" customWidth="1"/>
    <col min="14590" max="14842" width="8.85546875" style="2"/>
    <col min="14843" max="14843" width="8.28515625" style="2" customWidth="1"/>
    <col min="14844" max="14844" width="48.28515625" style="2" customWidth="1"/>
    <col min="14845" max="14845" width="15.28515625" style="2" customWidth="1"/>
    <col min="14846" max="15098" width="8.85546875" style="2"/>
    <col min="15099" max="15099" width="8.28515625" style="2" customWidth="1"/>
    <col min="15100" max="15100" width="48.28515625" style="2" customWidth="1"/>
    <col min="15101" max="15101" width="15.28515625" style="2" customWidth="1"/>
    <col min="15102" max="15354" width="8.85546875" style="2"/>
    <col min="15355" max="15355" width="8.28515625" style="2" customWidth="1"/>
    <col min="15356" max="15356" width="48.28515625" style="2" customWidth="1"/>
    <col min="15357" max="15357" width="15.28515625" style="2" customWidth="1"/>
    <col min="15358" max="15610" width="8.85546875" style="2"/>
    <col min="15611" max="15611" width="8.28515625" style="2" customWidth="1"/>
    <col min="15612" max="15612" width="48.28515625" style="2" customWidth="1"/>
    <col min="15613" max="15613" width="15.28515625" style="2" customWidth="1"/>
    <col min="15614" max="15866" width="8.85546875" style="2"/>
    <col min="15867" max="15867" width="8.28515625" style="2" customWidth="1"/>
    <col min="15868" max="15868" width="48.28515625" style="2" customWidth="1"/>
    <col min="15869" max="15869" width="15.28515625" style="2" customWidth="1"/>
    <col min="15870" max="16122" width="8.85546875" style="2"/>
    <col min="16123" max="16123" width="8.28515625" style="2" customWidth="1"/>
    <col min="16124" max="16124" width="48.28515625" style="2" customWidth="1"/>
    <col min="16125" max="16125" width="15.28515625" style="2" customWidth="1"/>
    <col min="16126" max="16384" width="8.85546875" style="2"/>
  </cols>
  <sheetData>
    <row r="1" spans="1:6" ht="18.75">
      <c r="B1" s="67" t="s">
        <v>140</v>
      </c>
      <c r="C1" s="68"/>
      <c r="D1" s="68"/>
      <c r="E1" s="68"/>
    </row>
    <row r="4" spans="1:6" ht="26.25">
      <c r="B4" s="19" t="s">
        <v>141</v>
      </c>
    </row>
    <row r="6" spans="1:6" ht="15.75">
      <c r="A6" s="82" t="s">
        <v>181</v>
      </c>
      <c r="B6" s="79"/>
      <c r="C6" s="79"/>
      <c r="D6" s="79"/>
    </row>
    <row r="7" spans="1:6" ht="15.75">
      <c r="A7" s="41"/>
      <c r="B7" s="40"/>
      <c r="C7" s="40"/>
      <c r="D7" s="40"/>
    </row>
    <row r="8" spans="1:6">
      <c r="A8" s="77" t="s">
        <v>137</v>
      </c>
      <c r="B8" s="78"/>
      <c r="C8" s="78"/>
      <c r="D8" s="78"/>
      <c r="E8" s="79"/>
    </row>
    <row r="9" spans="1:6">
      <c r="A9" s="29"/>
      <c r="B9" s="28"/>
      <c r="C9" s="28"/>
      <c r="D9" s="28"/>
      <c r="E9" s="3"/>
    </row>
    <row r="10" spans="1:6">
      <c r="A10" s="29"/>
      <c r="B10" s="80" t="s">
        <v>144</v>
      </c>
      <c r="C10" s="81"/>
      <c r="D10" s="81"/>
      <c r="E10" s="81"/>
    </row>
    <row r="11" spans="1:6" ht="15" customHeight="1">
      <c r="A11" s="29"/>
      <c r="B11" s="81"/>
      <c r="C11" s="81"/>
      <c r="D11" s="81"/>
      <c r="E11" s="81"/>
    </row>
    <row r="12" spans="1:6" ht="15" customHeight="1">
      <c r="A12" s="29"/>
      <c r="B12" s="38"/>
      <c r="C12" s="38"/>
      <c r="D12" s="38"/>
      <c r="E12" s="38"/>
    </row>
    <row r="13" spans="1:6">
      <c r="B13" s="6"/>
      <c r="C13" s="6"/>
    </row>
    <row r="14" spans="1:6" s="1" customFormat="1" ht="28.5">
      <c r="A14" s="22" t="s">
        <v>138</v>
      </c>
      <c r="B14" s="23" t="s">
        <v>0</v>
      </c>
      <c r="C14" s="24" t="s">
        <v>136</v>
      </c>
      <c r="D14" s="27" t="s">
        <v>134</v>
      </c>
      <c r="E14" s="25" t="s">
        <v>1</v>
      </c>
    </row>
    <row r="15" spans="1:6">
      <c r="A15" s="26">
        <v>1</v>
      </c>
      <c r="B15" s="8" t="s">
        <v>59</v>
      </c>
      <c r="C15" s="7">
        <v>320</v>
      </c>
      <c r="D15" s="31"/>
      <c r="E15" s="30">
        <f t="shared" ref="E15:E81" si="0">C15*D15</f>
        <v>0</v>
      </c>
    </row>
    <row r="16" spans="1:6">
      <c r="A16" s="26">
        <v>2</v>
      </c>
      <c r="B16" s="32" t="s">
        <v>166</v>
      </c>
      <c r="C16" s="33">
        <v>700</v>
      </c>
      <c r="D16" s="52"/>
      <c r="E16" s="34">
        <f t="shared" si="0"/>
        <v>0</v>
      </c>
      <c r="F16" s="39"/>
    </row>
    <row r="17" spans="1:5">
      <c r="A17" s="26">
        <v>3</v>
      </c>
      <c r="B17" s="32" t="s">
        <v>70</v>
      </c>
      <c r="C17" s="33">
        <v>280</v>
      </c>
      <c r="D17" s="52"/>
      <c r="E17" s="34">
        <f t="shared" si="0"/>
        <v>0</v>
      </c>
    </row>
    <row r="18" spans="1:5">
      <c r="A18" s="26">
        <v>4</v>
      </c>
      <c r="B18" s="10" t="s">
        <v>62</v>
      </c>
      <c r="C18" s="9">
        <v>230</v>
      </c>
      <c r="D18" s="52"/>
      <c r="E18" s="30">
        <f t="shared" si="0"/>
        <v>0</v>
      </c>
    </row>
    <row r="19" spans="1:5">
      <c r="A19" s="26">
        <v>5</v>
      </c>
      <c r="B19" s="10" t="s">
        <v>63</v>
      </c>
      <c r="C19" s="9">
        <v>185</v>
      </c>
      <c r="D19" s="52"/>
      <c r="E19" s="30">
        <f t="shared" si="0"/>
        <v>0</v>
      </c>
    </row>
    <row r="20" spans="1:5">
      <c r="A20" s="26">
        <v>6</v>
      </c>
      <c r="B20" s="10" t="s">
        <v>32</v>
      </c>
      <c r="C20" s="9">
        <v>200</v>
      </c>
      <c r="D20" s="52"/>
      <c r="E20" s="30">
        <f t="shared" si="0"/>
        <v>0</v>
      </c>
    </row>
    <row r="21" spans="1:5">
      <c r="A21" s="26">
        <v>7</v>
      </c>
      <c r="B21" s="10" t="s">
        <v>33</v>
      </c>
      <c r="C21" s="9">
        <v>150</v>
      </c>
      <c r="D21" s="52"/>
      <c r="E21" s="30">
        <f t="shared" si="0"/>
        <v>0</v>
      </c>
    </row>
    <row r="22" spans="1:5">
      <c r="A22" s="26">
        <v>8</v>
      </c>
      <c r="B22" s="10" t="s">
        <v>34</v>
      </c>
      <c r="C22" s="11">
        <v>150</v>
      </c>
      <c r="D22" s="52"/>
      <c r="E22" s="30">
        <f t="shared" si="0"/>
        <v>0</v>
      </c>
    </row>
    <row r="23" spans="1:5">
      <c r="A23" s="26">
        <v>9</v>
      </c>
      <c r="B23" s="10" t="s">
        <v>35</v>
      </c>
      <c r="C23" s="11">
        <v>150</v>
      </c>
      <c r="D23" s="52"/>
      <c r="E23" s="30">
        <f t="shared" si="0"/>
        <v>0</v>
      </c>
    </row>
    <row r="24" spans="1:5">
      <c r="A24" s="26">
        <v>10</v>
      </c>
      <c r="B24" s="10" t="s">
        <v>132</v>
      </c>
      <c r="C24" s="9">
        <v>50</v>
      </c>
      <c r="D24" s="52"/>
      <c r="E24" s="30">
        <f t="shared" si="0"/>
        <v>0</v>
      </c>
    </row>
    <row r="25" spans="1:5">
      <c r="A25" s="26">
        <v>11</v>
      </c>
      <c r="B25" s="10" t="s">
        <v>178</v>
      </c>
      <c r="C25" s="9">
        <v>100</v>
      </c>
      <c r="D25" s="52"/>
      <c r="E25" s="30">
        <f t="shared" si="0"/>
        <v>0</v>
      </c>
    </row>
    <row r="26" spans="1:5">
      <c r="A26" s="26">
        <v>12</v>
      </c>
      <c r="B26" s="10" t="s">
        <v>39</v>
      </c>
      <c r="C26" s="9">
        <v>150</v>
      </c>
      <c r="D26" s="52"/>
      <c r="E26" s="30">
        <f t="shared" si="0"/>
        <v>0</v>
      </c>
    </row>
    <row r="27" spans="1:5" ht="27" customHeight="1">
      <c r="A27" s="26">
        <v>13</v>
      </c>
      <c r="B27" s="10" t="s">
        <v>176</v>
      </c>
      <c r="C27" s="9">
        <v>790</v>
      </c>
      <c r="D27" s="52"/>
      <c r="E27" s="30">
        <f t="shared" si="0"/>
        <v>0</v>
      </c>
    </row>
    <row r="28" spans="1:5" ht="27" customHeight="1">
      <c r="A28" s="26">
        <v>14</v>
      </c>
      <c r="B28" s="64" t="s">
        <v>182</v>
      </c>
      <c r="C28" s="92">
        <v>1190</v>
      </c>
      <c r="D28" s="53"/>
      <c r="E28" s="44">
        <f t="shared" si="0"/>
        <v>0</v>
      </c>
    </row>
    <row r="29" spans="1:5">
      <c r="A29" s="26">
        <v>15</v>
      </c>
      <c r="B29" s="32" t="s">
        <v>65</v>
      </c>
      <c r="C29" s="33">
        <v>200</v>
      </c>
      <c r="D29" s="52"/>
      <c r="E29" s="30">
        <f t="shared" si="0"/>
        <v>0</v>
      </c>
    </row>
    <row r="30" spans="1:5">
      <c r="A30" s="26">
        <v>16</v>
      </c>
      <c r="B30" s="32" t="s">
        <v>64</v>
      </c>
      <c r="C30" s="33">
        <v>150</v>
      </c>
      <c r="D30" s="52"/>
      <c r="E30" s="30">
        <f t="shared" si="0"/>
        <v>0</v>
      </c>
    </row>
    <row r="31" spans="1:5">
      <c r="A31" s="26">
        <v>17</v>
      </c>
      <c r="B31" s="32" t="s">
        <v>2</v>
      </c>
      <c r="C31" s="33">
        <v>80</v>
      </c>
      <c r="D31" s="52"/>
      <c r="E31" s="30">
        <f t="shared" si="0"/>
        <v>0</v>
      </c>
    </row>
    <row r="32" spans="1:5">
      <c r="A32" s="26">
        <v>18</v>
      </c>
      <c r="B32" s="32" t="s">
        <v>66</v>
      </c>
      <c r="C32" s="33">
        <v>90</v>
      </c>
      <c r="D32" s="52"/>
      <c r="E32" s="30">
        <f t="shared" si="0"/>
        <v>0</v>
      </c>
    </row>
    <row r="33" spans="1:6">
      <c r="A33" s="26">
        <v>19</v>
      </c>
      <c r="B33" s="32" t="s">
        <v>3</v>
      </c>
      <c r="C33" s="33">
        <v>80</v>
      </c>
      <c r="D33" s="52"/>
      <c r="E33" s="30">
        <f t="shared" si="0"/>
        <v>0</v>
      </c>
    </row>
    <row r="34" spans="1:6">
      <c r="A34" s="26">
        <v>20</v>
      </c>
      <c r="B34" s="32" t="s">
        <v>67</v>
      </c>
      <c r="C34" s="37">
        <v>90</v>
      </c>
      <c r="D34" s="52"/>
      <c r="E34" s="30">
        <f t="shared" si="0"/>
        <v>0</v>
      </c>
    </row>
    <row r="35" spans="1:6">
      <c r="A35" s="26">
        <v>21</v>
      </c>
      <c r="B35" s="10" t="s">
        <v>4</v>
      </c>
      <c r="C35" s="11">
        <v>80</v>
      </c>
      <c r="D35" s="52"/>
      <c r="E35" s="30">
        <f t="shared" si="0"/>
        <v>0</v>
      </c>
    </row>
    <row r="36" spans="1:6">
      <c r="A36" s="26">
        <v>22</v>
      </c>
      <c r="B36" s="13" t="s">
        <v>5</v>
      </c>
      <c r="C36" s="12">
        <v>80</v>
      </c>
      <c r="D36" s="52"/>
      <c r="E36" s="30">
        <f t="shared" si="0"/>
        <v>0</v>
      </c>
    </row>
    <row r="37" spans="1:6" ht="18" customHeight="1">
      <c r="A37" s="26">
        <v>23</v>
      </c>
      <c r="B37" s="13" t="s">
        <v>68</v>
      </c>
      <c r="C37" s="12">
        <v>150</v>
      </c>
      <c r="D37" s="52"/>
      <c r="E37" s="30">
        <f t="shared" si="0"/>
        <v>0</v>
      </c>
    </row>
    <row r="38" spans="1:6" ht="16.5" customHeight="1">
      <c r="A38" s="26">
        <v>24</v>
      </c>
      <c r="B38" s="14" t="s">
        <v>174</v>
      </c>
      <c r="C38" s="12">
        <v>490</v>
      </c>
      <c r="D38" s="52"/>
      <c r="E38" s="30">
        <f t="shared" si="0"/>
        <v>0</v>
      </c>
    </row>
    <row r="39" spans="1:6" ht="16.5" customHeight="1">
      <c r="A39" s="26">
        <v>25</v>
      </c>
      <c r="B39" s="35" t="s">
        <v>175</v>
      </c>
      <c r="C39" s="36">
        <v>2400</v>
      </c>
      <c r="D39" s="52"/>
      <c r="E39" s="34">
        <f t="shared" si="0"/>
        <v>0</v>
      </c>
      <c r="F39" s="39"/>
    </row>
    <row r="40" spans="1:6">
      <c r="A40" s="26">
        <v>26</v>
      </c>
      <c r="B40" s="35" t="s">
        <v>6</v>
      </c>
      <c r="C40" s="36">
        <v>60</v>
      </c>
      <c r="D40" s="52"/>
      <c r="E40" s="30">
        <f t="shared" si="0"/>
        <v>0</v>
      </c>
      <c r="F40" s="39"/>
    </row>
    <row r="41" spans="1:6">
      <c r="A41" s="26">
        <v>27</v>
      </c>
      <c r="B41" s="35" t="s">
        <v>158</v>
      </c>
      <c r="C41" s="36">
        <v>200</v>
      </c>
      <c r="D41" s="52"/>
      <c r="E41" s="34">
        <f t="shared" si="0"/>
        <v>0</v>
      </c>
      <c r="F41" s="39"/>
    </row>
    <row r="42" spans="1:6">
      <c r="A42" s="26">
        <v>28</v>
      </c>
      <c r="B42" s="35" t="s">
        <v>60</v>
      </c>
      <c r="C42" s="36">
        <v>150</v>
      </c>
      <c r="D42" s="52"/>
      <c r="E42" s="34">
        <f t="shared" si="0"/>
        <v>0</v>
      </c>
      <c r="F42" s="39"/>
    </row>
    <row r="43" spans="1:6">
      <c r="A43" s="26">
        <v>29</v>
      </c>
      <c r="B43" s="35" t="s">
        <v>69</v>
      </c>
      <c r="C43" s="36">
        <v>1100</v>
      </c>
      <c r="D43" s="52"/>
      <c r="E43" s="30">
        <f t="shared" si="0"/>
        <v>0</v>
      </c>
      <c r="F43" s="39"/>
    </row>
    <row r="44" spans="1:6">
      <c r="A44" s="26">
        <v>30</v>
      </c>
      <c r="B44" s="45" t="s">
        <v>162</v>
      </c>
      <c r="C44" s="36">
        <v>550</v>
      </c>
      <c r="D44" s="52"/>
      <c r="E44" s="30">
        <f t="shared" si="0"/>
        <v>0</v>
      </c>
      <c r="F44" s="39"/>
    </row>
    <row r="45" spans="1:6">
      <c r="A45" s="26">
        <v>31</v>
      </c>
      <c r="B45" s="45" t="s">
        <v>160</v>
      </c>
      <c r="C45" s="36">
        <v>550</v>
      </c>
      <c r="D45" s="52"/>
      <c r="E45" s="30">
        <f t="shared" si="0"/>
        <v>0</v>
      </c>
      <c r="F45" s="39"/>
    </row>
    <row r="46" spans="1:6">
      <c r="A46" s="26">
        <v>32</v>
      </c>
      <c r="B46" s="45" t="s">
        <v>161</v>
      </c>
      <c r="C46" s="36">
        <v>550</v>
      </c>
      <c r="D46" s="52"/>
      <c r="E46" s="30">
        <f t="shared" si="0"/>
        <v>0</v>
      </c>
      <c r="F46" s="39"/>
    </row>
    <row r="47" spans="1:6">
      <c r="A47" s="26">
        <v>33</v>
      </c>
      <c r="B47" s="45" t="s">
        <v>54</v>
      </c>
      <c r="C47" s="46">
        <v>530</v>
      </c>
      <c r="D47" s="52"/>
      <c r="E47" s="30">
        <f t="shared" si="0"/>
        <v>0</v>
      </c>
    </row>
    <row r="48" spans="1:6">
      <c r="A48" s="26">
        <v>34</v>
      </c>
      <c r="B48" s="45" t="s">
        <v>55</v>
      </c>
      <c r="C48" s="46">
        <v>530</v>
      </c>
      <c r="D48" s="52"/>
      <c r="E48" s="30">
        <f t="shared" si="0"/>
        <v>0</v>
      </c>
    </row>
    <row r="49" spans="1:6">
      <c r="A49" s="26">
        <v>35</v>
      </c>
      <c r="B49" s="45" t="s">
        <v>71</v>
      </c>
      <c r="C49" s="46">
        <v>550</v>
      </c>
      <c r="D49" s="52"/>
      <c r="E49" s="30">
        <f t="shared" si="0"/>
        <v>0</v>
      </c>
    </row>
    <row r="50" spans="1:6">
      <c r="A50" s="26">
        <v>36</v>
      </c>
      <c r="B50" s="45" t="s">
        <v>159</v>
      </c>
      <c r="C50" s="46">
        <v>550</v>
      </c>
      <c r="D50" s="52"/>
      <c r="E50" s="30">
        <f t="shared" si="0"/>
        <v>0</v>
      </c>
    </row>
    <row r="51" spans="1:6">
      <c r="A51" s="26">
        <v>37</v>
      </c>
      <c r="B51" s="45" t="s">
        <v>56</v>
      </c>
      <c r="C51" s="46">
        <v>750</v>
      </c>
      <c r="D51" s="52"/>
      <c r="E51" s="30">
        <f t="shared" si="0"/>
        <v>0</v>
      </c>
    </row>
    <row r="52" spans="1:6" ht="15.75" customHeight="1">
      <c r="A52" s="26">
        <v>38</v>
      </c>
      <c r="B52" s="45" t="s">
        <v>57</v>
      </c>
      <c r="C52" s="46">
        <v>510</v>
      </c>
      <c r="D52" s="52"/>
      <c r="E52" s="30">
        <f t="shared" si="0"/>
        <v>0</v>
      </c>
    </row>
    <row r="53" spans="1:6" ht="15.75" customHeight="1">
      <c r="A53" s="26">
        <v>39</v>
      </c>
      <c r="B53" s="45" t="s">
        <v>58</v>
      </c>
      <c r="C53" s="46">
        <v>510</v>
      </c>
      <c r="D53" s="52"/>
      <c r="E53" s="30">
        <f t="shared" si="0"/>
        <v>0</v>
      </c>
    </row>
    <row r="54" spans="1:6" ht="15.75" customHeight="1">
      <c r="A54" s="26">
        <v>40</v>
      </c>
      <c r="B54" s="45" t="s">
        <v>163</v>
      </c>
      <c r="C54" s="46">
        <v>550</v>
      </c>
      <c r="D54" s="52"/>
      <c r="E54" s="30">
        <f t="shared" si="0"/>
        <v>0</v>
      </c>
    </row>
    <row r="55" spans="1:6" ht="13.5" customHeight="1">
      <c r="A55" s="26">
        <v>41</v>
      </c>
      <c r="B55" s="47" t="s">
        <v>72</v>
      </c>
      <c r="C55" s="46">
        <v>690</v>
      </c>
      <c r="D55" s="52"/>
      <c r="E55" s="30">
        <f t="shared" si="0"/>
        <v>0</v>
      </c>
    </row>
    <row r="56" spans="1:6" ht="13.5" customHeight="1">
      <c r="A56" s="26">
        <v>42</v>
      </c>
      <c r="B56" s="47" t="s">
        <v>129</v>
      </c>
      <c r="C56" s="46">
        <v>240</v>
      </c>
      <c r="D56" s="52"/>
      <c r="E56" s="30">
        <f t="shared" si="0"/>
        <v>0</v>
      </c>
    </row>
    <row r="57" spans="1:6">
      <c r="A57" s="26">
        <v>43</v>
      </c>
      <c r="B57" s="32" t="s">
        <v>73</v>
      </c>
      <c r="C57" s="37">
        <v>1300</v>
      </c>
      <c r="D57" s="52"/>
      <c r="E57" s="30">
        <f t="shared" si="0"/>
        <v>0</v>
      </c>
      <c r="F57" s="39"/>
    </row>
    <row r="58" spans="1:6">
      <c r="A58" s="26">
        <v>44</v>
      </c>
      <c r="B58" s="64" t="s">
        <v>179</v>
      </c>
      <c r="C58" s="65">
        <v>770</v>
      </c>
      <c r="D58" s="53"/>
      <c r="E58" s="44">
        <f t="shared" si="0"/>
        <v>0</v>
      </c>
      <c r="F58" s="39"/>
    </row>
    <row r="59" spans="1:6">
      <c r="A59" s="26">
        <v>45</v>
      </c>
      <c r="B59" s="64" t="s">
        <v>180</v>
      </c>
      <c r="C59" s="65">
        <v>390</v>
      </c>
      <c r="D59" s="53"/>
      <c r="E59" s="44">
        <f t="shared" si="0"/>
        <v>0</v>
      </c>
      <c r="F59" s="39"/>
    </row>
    <row r="60" spans="1:6">
      <c r="A60" s="26">
        <v>46</v>
      </c>
      <c r="B60" s="32" t="s">
        <v>36</v>
      </c>
      <c r="C60" s="37">
        <v>595</v>
      </c>
      <c r="D60" s="52"/>
      <c r="E60" s="30">
        <f t="shared" si="0"/>
        <v>0</v>
      </c>
      <c r="F60" s="39"/>
    </row>
    <row r="61" spans="1:6" ht="17.25" customHeight="1">
      <c r="A61" s="26">
        <v>47</v>
      </c>
      <c r="B61" s="32" t="s">
        <v>165</v>
      </c>
      <c r="C61" s="37">
        <v>10</v>
      </c>
      <c r="D61" s="52"/>
      <c r="E61" s="30">
        <f t="shared" si="0"/>
        <v>0</v>
      </c>
    </row>
    <row r="62" spans="1:6" ht="17.25" customHeight="1">
      <c r="A62" s="26">
        <v>48</v>
      </c>
      <c r="B62" s="35" t="s">
        <v>190</v>
      </c>
      <c r="C62" s="36">
        <v>20</v>
      </c>
      <c r="D62" s="52"/>
      <c r="E62" s="30">
        <f t="shared" si="0"/>
        <v>0</v>
      </c>
    </row>
    <row r="63" spans="1:6">
      <c r="A63" s="26">
        <v>49</v>
      </c>
      <c r="B63" s="35" t="s">
        <v>90</v>
      </c>
      <c r="C63" s="36">
        <v>100</v>
      </c>
      <c r="D63" s="52"/>
      <c r="E63" s="30">
        <f t="shared" si="0"/>
        <v>0</v>
      </c>
    </row>
    <row r="64" spans="1:6">
      <c r="A64" s="26">
        <v>50</v>
      </c>
      <c r="B64" s="35" t="s">
        <v>91</v>
      </c>
      <c r="C64" s="36">
        <v>70</v>
      </c>
      <c r="D64" s="52"/>
      <c r="E64" s="30">
        <f t="shared" si="0"/>
        <v>0</v>
      </c>
    </row>
    <row r="65" spans="1:6">
      <c r="A65" s="26">
        <v>51</v>
      </c>
      <c r="B65" s="35" t="s">
        <v>92</v>
      </c>
      <c r="C65" s="36">
        <v>100</v>
      </c>
      <c r="D65" s="52"/>
      <c r="E65" s="30">
        <f t="shared" si="0"/>
        <v>0</v>
      </c>
    </row>
    <row r="66" spans="1:6">
      <c r="A66" s="26">
        <v>52</v>
      </c>
      <c r="B66" s="35" t="s">
        <v>89</v>
      </c>
      <c r="C66" s="36">
        <v>100</v>
      </c>
      <c r="D66" s="52"/>
      <c r="E66" s="34">
        <f t="shared" si="0"/>
        <v>0</v>
      </c>
      <c r="F66" s="39"/>
    </row>
    <row r="67" spans="1:6">
      <c r="A67" s="26">
        <v>53</v>
      </c>
      <c r="B67" s="35" t="s">
        <v>173</v>
      </c>
      <c r="C67" s="36">
        <v>1650</v>
      </c>
      <c r="D67" s="52"/>
      <c r="E67" s="30">
        <f t="shared" si="0"/>
        <v>0</v>
      </c>
      <c r="F67" s="39"/>
    </row>
    <row r="68" spans="1:6">
      <c r="A68" s="26">
        <v>54</v>
      </c>
      <c r="B68" s="35" t="s">
        <v>142</v>
      </c>
      <c r="C68" s="36">
        <v>250</v>
      </c>
      <c r="D68" s="52"/>
      <c r="E68" s="34">
        <f t="shared" si="0"/>
        <v>0</v>
      </c>
    </row>
    <row r="69" spans="1:6">
      <c r="A69" s="26">
        <v>55</v>
      </c>
      <c r="B69" s="35" t="s">
        <v>7</v>
      </c>
      <c r="C69" s="36">
        <v>330</v>
      </c>
      <c r="D69" s="52"/>
      <c r="E69" s="34">
        <f t="shared" si="0"/>
        <v>0</v>
      </c>
    </row>
    <row r="70" spans="1:6">
      <c r="A70" s="26">
        <v>56</v>
      </c>
      <c r="B70" s="35" t="s">
        <v>8</v>
      </c>
      <c r="C70" s="36">
        <v>90</v>
      </c>
      <c r="D70" s="52"/>
      <c r="E70" s="30">
        <f t="shared" si="0"/>
        <v>0</v>
      </c>
    </row>
    <row r="71" spans="1:6">
      <c r="A71" s="26">
        <v>57</v>
      </c>
      <c r="B71" s="48" t="s">
        <v>133</v>
      </c>
      <c r="C71" s="36">
        <v>70</v>
      </c>
      <c r="D71" s="56"/>
      <c r="E71" s="30">
        <f t="shared" si="0"/>
        <v>0</v>
      </c>
    </row>
    <row r="72" spans="1:6">
      <c r="A72" s="26">
        <v>58</v>
      </c>
      <c r="B72" s="35" t="s">
        <v>94</v>
      </c>
      <c r="C72" s="36">
        <v>250</v>
      </c>
      <c r="D72" s="52"/>
      <c r="E72" s="30">
        <f t="shared" si="0"/>
        <v>0</v>
      </c>
    </row>
    <row r="73" spans="1:6">
      <c r="A73" s="26">
        <v>59</v>
      </c>
      <c r="B73" s="35" t="s">
        <v>95</v>
      </c>
      <c r="C73" s="36">
        <v>230</v>
      </c>
      <c r="D73" s="52"/>
      <c r="E73" s="30">
        <f t="shared" si="0"/>
        <v>0</v>
      </c>
    </row>
    <row r="74" spans="1:6">
      <c r="A74" s="26">
        <v>60</v>
      </c>
      <c r="B74" s="35" t="s">
        <v>9</v>
      </c>
      <c r="C74" s="36">
        <v>1160</v>
      </c>
      <c r="D74" s="52"/>
      <c r="E74" s="30">
        <f t="shared" si="0"/>
        <v>0</v>
      </c>
      <c r="F74" s="39"/>
    </row>
    <row r="75" spans="1:6">
      <c r="A75" s="26">
        <v>61</v>
      </c>
      <c r="B75" s="35" t="s">
        <v>37</v>
      </c>
      <c r="C75" s="36">
        <v>250</v>
      </c>
      <c r="D75" s="52"/>
      <c r="E75" s="30">
        <f t="shared" si="0"/>
        <v>0</v>
      </c>
    </row>
    <row r="76" spans="1:6">
      <c r="A76" s="26">
        <v>62</v>
      </c>
      <c r="B76" s="35" t="s">
        <v>96</v>
      </c>
      <c r="C76" s="36">
        <v>340</v>
      </c>
      <c r="D76" s="52"/>
      <c r="E76" s="30">
        <f t="shared" si="0"/>
        <v>0</v>
      </c>
    </row>
    <row r="77" spans="1:6">
      <c r="A77" s="26">
        <v>63</v>
      </c>
      <c r="B77" s="35" t="s">
        <v>97</v>
      </c>
      <c r="C77" s="36">
        <v>900</v>
      </c>
      <c r="D77" s="52"/>
      <c r="E77" s="30">
        <f t="shared" si="0"/>
        <v>0</v>
      </c>
    </row>
    <row r="78" spans="1:6">
      <c r="A78" s="26">
        <v>64</v>
      </c>
      <c r="B78" s="35" t="s">
        <v>98</v>
      </c>
      <c r="C78" s="36">
        <v>1200</v>
      </c>
      <c r="D78" s="52"/>
      <c r="E78" s="30">
        <f t="shared" si="0"/>
        <v>0</v>
      </c>
    </row>
    <row r="79" spans="1:6">
      <c r="A79" s="26">
        <v>65</v>
      </c>
      <c r="B79" s="35" t="s">
        <v>10</v>
      </c>
      <c r="C79" s="36">
        <v>1420</v>
      </c>
      <c r="D79" s="52"/>
      <c r="E79" s="30">
        <f t="shared" si="0"/>
        <v>0</v>
      </c>
    </row>
    <row r="80" spans="1:6">
      <c r="A80" s="26">
        <v>66</v>
      </c>
      <c r="B80" s="35" t="s">
        <v>99</v>
      </c>
      <c r="C80" s="36">
        <v>10</v>
      </c>
      <c r="D80" s="52"/>
      <c r="E80" s="30">
        <f t="shared" si="0"/>
        <v>0</v>
      </c>
    </row>
    <row r="81" spans="1:6">
      <c r="A81" s="26">
        <v>67</v>
      </c>
      <c r="B81" s="35" t="s">
        <v>147</v>
      </c>
      <c r="C81" s="36">
        <v>25</v>
      </c>
      <c r="D81" s="52"/>
      <c r="E81" s="30">
        <f t="shared" si="0"/>
        <v>0</v>
      </c>
    </row>
    <row r="82" spans="1:6">
      <c r="A82" s="26">
        <v>68</v>
      </c>
      <c r="B82" s="35" t="s">
        <v>164</v>
      </c>
      <c r="C82" s="36">
        <v>500</v>
      </c>
      <c r="D82" s="52"/>
      <c r="E82" s="30">
        <f t="shared" ref="E82:E87" si="1">C82*D82</f>
        <v>0</v>
      </c>
      <c r="F82" s="39"/>
    </row>
    <row r="83" spans="1:6">
      <c r="A83" s="26">
        <v>69</v>
      </c>
      <c r="B83" s="35" t="s">
        <v>11</v>
      </c>
      <c r="C83" s="36">
        <v>4000</v>
      </c>
      <c r="D83" s="52"/>
      <c r="E83" s="30">
        <f t="shared" si="1"/>
        <v>0</v>
      </c>
      <c r="F83" s="39"/>
    </row>
    <row r="84" spans="1:6">
      <c r="A84" s="26">
        <v>70</v>
      </c>
      <c r="B84" s="32" t="s">
        <v>12</v>
      </c>
      <c r="C84" s="36">
        <v>4750</v>
      </c>
      <c r="D84" s="52"/>
      <c r="E84" s="30">
        <f t="shared" si="1"/>
        <v>0</v>
      </c>
      <c r="F84" s="39"/>
    </row>
    <row r="85" spans="1:6">
      <c r="A85" s="26">
        <v>71</v>
      </c>
      <c r="B85" s="49" t="s">
        <v>13</v>
      </c>
      <c r="C85" s="36">
        <v>50</v>
      </c>
      <c r="D85" s="52"/>
      <c r="E85" s="30">
        <f t="shared" si="1"/>
        <v>0</v>
      </c>
    </row>
    <row r="86" spans="1:6">
      <c r="A86" s="26">
        <v>72</v>
      </c>
      <c r="B86" s="35" t="s">
        <v>14</v>
      </c>
      <c r="C86" s="36">
        <v>50</v>
      </c>
      <c r="D86" s="52"/>
      <c r="E86" s="30">
        <f t="shared" si="1"/>
        <v>0</v>
      </c>
    </row>
    <row r="87" spans="1:6" ht="16.149999999999999" customHeight="1">
      <c r="A87" s="26">
        <v>73</v>
      </c>
      <c r="B87" s="35" t="s">
        <v>40</v>
      </c>
      <c r="C87" s="36">
        <v>150</v>
      </c>
      <c r="D87" s="52"/>
      <c r="E87" s="34">
        <f t="shared" si="1"/>
        <v>0</v>
      </c>
    </row>
    <row r="88" spans="1:6">
      <c r="A88" s="26">
        <v>74</v>
      </c>
      <c r="B88" s="35" t="s">
        <v>45</v>
      </c>
      <c r="C88" s="36">
        <v>250</v>
      </c>
      <c r="D88" s="52"/>
      <c r="E88" s="34">
        <f t="shared" ref="E88:E119" si="2">C88*D88</f>
        <v>0</v>
      </c>
    </row>
    <row r="89" spans="1:6">
      <c r="A89" s="26">
        <v>75</v>
      </c>
      <c r="B89" s="35" t="s">
        <v>49</v>
      </c>
      <c r="C89" s="36">
        <v>250</v>
      </c>
      <c r="D89" s="52"/>
      <c r="E89" s="34">
        <f t="shared" si="2"/>
        <v>0</v>
      </c>
    </row>
    <row r="90" spans="1:6">
      <c r="A90" s="26">
        <v>76</v>
      </c>
      <c r="B90" s="35" t="s">
        <v>52</v>
      </c>
      <c r="C90" s="36">
        <v>250</v>
      </c>
      <c r="D90" s="52"/>
      <c r="E90" s="34">
        <f t="shared" si="2"/>
        <v>0</v>
      </c>
    </row>
    <row r="91" spans="1:6">
      <c r="A91" s="26">
        <v>77</v>
      </c>
      <c r="B91" s="35" t="s">
        <v>124</v>
      </c>
      <c r="C91" s="36">
        <v>250</v>
      </c>
      <c r="D91" s="52"/>
      <c r="E91" s="34">
        <f t="shared" si="2"/>
        <v>0</v>
      </c>
    </row>
    <row r="92" spans="1:6">
      <c r="A92" s="26">
        <v>78</v>
      </c>
      <c r="B92" s="35" t="s">
        <v>184</v>
      </c>
      <c r="C92" s="36">
        <v>350</v>
      </c>
      <c r="D92" s="52"/>
      <c r="E92" s="34">
        <f t="shared" si="2"/>
        <v>0</v>
      </c>
    </row>
    <row r="93" spans="1:6">
      <c r="A93" s="26">
        <v>79</v>
      </c>
      <c r="B93" s="42" t="s">
        <v>183</v>
      </c>
      <c r="C93" s="43">
        <v>350</v>
      </c>
      <c r="D93" s="53"/>
      <c r="E93" s="44">
        <f t="shared" si="2"/>
        <v>0</v>
      </c>
    </row>
    <row r="94" spans="1:6">
      <c r="A94" s="26">
        <v>80</v>
      </c>
      <c r="B94" s="35" t="s">
        <v>47</v>
      </c>
      <c r="C94" s="36">
        <v>365</v>
      </c>
      <c r="D94" s="52"/>
      <c r="E94" s="34">
        <f t="shared" si="2"/>
        <v>0</v>
      </c>
    </row>
    <row r="95" spans="1:6">
      <c r="A95" s="26">
        <v>81</v>
      </c>
      <c r="B95" s="48" t="s">
        <v>93</v>
      </c>
      <c r="C95" s="36">
        <v>240</v>
      </c>
      <c r="D95" s="56"/>
      <c r="E95" s="34">
        <f t="shared" si="2"/>
        <v>0</v>
      </c>
    </row>
    <row r="96" spans="1:6">
      <c r="A96" s="26">
        <v>82</v>
      </c>
      <c r="B96" s="48" t="s">
        <v>127</v>
      </c>
      <c r="C96" s="36">
        <v>240</v>
      </c>
      <c r="D96" s="56"/>
      <c r="E96" s="34">
        <f t="shared" si="2"/>
        <v>0</v>
      </c>
    </row>
    <row r="97" spans="1:6">
      <c r="A97" s="26">
        <v>83</v>
      </c>
      <c r="B97" s="35" t="s">
        <v>51</v>
      </c>
      <c r="C97" s="36">
        <v>60</v>
      </c>
      <c r="D97" s="52"/>
      <c r="E97" s="34">
        <f t="shared" si="2"/>
        <v>0</v>
      </c>
    </row>
    <row r="98" spans="1:6">
      <c r="A98" s="26">
        <v>84</v>
      </c>
      <c r="B98" s="35" t="s">
        <v>125</v>
      </c>
      <c r="C98" s="36">
        <v>100</v>
      </c>
      <c r="D98" s="52"/>
      <c r="E98" s="34">
        <f t="shared" si="2"/>
        <v>0</v>
      </c>
    </row>
    <row r="99" spans="1:6">
      <c r="A99" s="26">
        <v>85</v>
      </c>
      <c r="B99" s="50" t="s">
        <v>102</v>
      </c>
      <c r="C99" s="36">
        <v>100</v>
      </c>
      <c r="D99" s="52"/>
      <c r="E99" s="34">
        <f t="shared" si="2"/>
        <v>0</v>
      </c>
    </row>
    <row r="100" spans="1:6" ht="19.5" customHeight="1">
      <c r="A100" s="26">
        <v>86</v>
      </c>
      <c r="B100" s="35" t="s">
        <v>101</v>
      </c>
      <c r="C100" s="36">
        <v>100</v>
      </c>
      <c r="D100" s="52"/>
      <c r="E100" s="34">
        <f t="shared" si="2"/>
        <v>0</v>
      </c>
    </row>
    <row r="101" spans="1:6" ht="26.25" customHeight="1">
      <c r="A101" s="26">
        <v>87</v>
      </c>
      <c r="B101" s="35" t="s">
        <v>167</v>
      </c>
      <c r="C101" s="36">
        <v>100</v>
      </c>
      <c r="D101" s="52"/>
      <c r="E101" s="34">
        <f t="shared" si="2"/>
        <v>0</v>
      </c>
    </row>
    <row r="102" spans="1:6" ht="18" customHeight="1">
      <c r="A102" s="26">
        <v>88</v>
      </c>
      <c r="B102" s="35" t="s">
        <v>100</v>
      </c>
      <c r="C102" s="36">
        <v>100</v>
      </c>
      <c r="D102" s="52"/>
      <c r="E102" s="34">
        <f t="shared" si="2"/>
        <v>0</v>
      </c>
    </row>
    <row r="103" spans="1:6" ht="31.5" customHeight="1">
      <c r="A103" s="26">
        <v>89</v>
      </c>
      <c r="B103" s="57" t="s">
        <v>145</v>
      </c>
      <c r="C103" s="58">
        <v>350</v>
      </c>
      <c r="D103" s="53"/>
      <c r="E103" s="44">
        <f t="shared" si="2"/>
        <v>0</v>
      </c>
    </row>
    <row r="104" spans="1:6">
      <c r="A104" s="26">
        <v>90</v>
      </c>
      <c r="B104" s="35" t="s">
        <v>15</v>
      </c>
      <c r="C104" s="36">
        <v>1150</v>
      </c>
      <c r="D104" s="52"/>
      <c r="E104" s="34">
        <f t="shared" si="2"/>
        <v>0</v>
      </c>
    </row>
    <row r="105" spans="1:6" ht="28.5" customHeight="1">
      <c r="A105" s="26">
        <v>91</v>
      </c>
      <c r="B105" s="35" t="s">
        <v>168</v>
      </c>
      <c r="C105" s="36">
        <v>1450</v>
      </c>
      <c r="D105" s="52"/>
      <c r="E105" s="34">
        <f t="shared" si="2"/>
        <v>0</v>
      </c>
      <c r="F105" s="39"/>
    </row>
    <row r="106" spans="1:6">
      <c r="A106" s="26">
        <v>92</v>
      </c>
      <c r="B106" s="13" t="s">
        <v>103</v>
      </c>
      <c r="C106" s="12">
        <v>300</v>
      </c>
      <c r="D106" s="52"/>
      <c r="E106" s="30">
        <f t="shared" si="2"/>
        <v>0</v>
      </c>
    </row>
    <row r="107" spans="1:6">
      <c r="A107" s="26">
        <v>93</v>
      </c>
      <c r="B107" s="13" t="s">
        <v>143</v>
      </c>
      <c r="C107" s="12">
        <v>150</v>
      </c>
      <c r="D107" s="52"/>
      <c r="E107" s="30">
        <f t="shared" si="2"/>
        <v>0</v>
      </c>
    </row>
    <row r="108" spans="1:6">
      <c r="A108" s="26">
        <v>94</v>
      </c>
      <c r="B108" s="13" t="s">
        <v>16</v>
      </c>
      <c r="C108" s="12">
        <v>70</v>
      </c>
      <c r="D108" s="52"/>
      <c r="E108" s="30">
        <f t="shared" si="2"/>
        <v>0</v>
      </c>
    </row>
    <row r="109" spans="1:6">
      <c r="A109" s="26">
        <v>95</v>
      </c>
      <c r="B109" s="13" t="s">
        <v>104</v>
      </c>
      <c r="C109" s="12">
        <v>55</v>
      </c>
      <c r="D109" s="52"/>
      <c r="E109" s="30">
        <f t="shared" si="2"/>
        <v>0</v>
      </c>
    </row>
    <row r="110" spans="1:6">
      <c r="A110" s="26">
        <v>96</v>
      </c>
      <c r="B110" s="13" t="s">
        <v>17</v>
      </c>
      <c r="C110" s="12">
        <v>640</v>
      </c>
      <c r="D110" s="52"/>
      <c r="E110" s="30">
        <f t="shared" si="2"/>
        <v>0</v>
      </c>
    </row>
    <row r="111" spans="1:6">
      <c r="A111" s="26">
        <v>97</v>
      </c>
      <c r="B111" s="13" t="s">
        <v>130</v>
      </c>
      <c r="C111" s="12">
        <v>250</v>
      </c>
      <c r="D111" s="52"/>
      <c r="E111" s="30">
        <f t="shared" si="2"/>
        <v>0</v>
      </c>
    </row>
    <row r="112" spans="1:6">
      <c r="A112" s="26">
        <v>98</v>
      </c>
      <c r="B112" s="13" t="s">
        <v>18</v>
      </c>
      <c r="C112" s="12">
        <v>120</v>
      </c>
      <c r="D112" s="52"/>
      <c r="E112" s="30">
        <f t="shared" si="2"/>
        <v>0</v>
      </c>
    </row>
    <row r="113" spans="1:5">
      <c r="A113" s="26">
        <v>99</v>
      </c>
      <c r="B113" s="13" t="s">
        <v>19</v>
      </c>
      <c r="C113" s="12">
        <v>170</v>
      </c>
      <c r="D113" s="52"/>
      <c r="E113" s="30">
        <f t="shared" si="2"/>
        <v>0</v>
      </c>
    </row>
    <row r="114" spans="1:5">
      <c r="A114" s="26">
        <v>100</v>
      </c>
      <c r="B114" s="13" t="s">
        <v>20</v>
      </c>
      <c r="C114" s="12">
        <v>170</v>
      </c>
      <c r="D114" s="52"/>
      <c r="E114" s="30">
        <f t="shared" si="2"/>
        <v>0</v>
      </c>
    </row>
    <row r="115" spans="1:5">
      <c r="A115" s="26">
        <v>101</v>
      </c>
      <c r="B115" s="13" t="s">
        <v>105</v>
      </c>
      <c r="C115" s="12">
        <v>130</v>
      </c>
      <c r="D115" s="52"/>
      <c r="E115" s="30">
        <f t="shared" si="2"/>
        <v>0</v>
      </c>
    </row>
    <row r="116" spans="1:5">
      <c r="A116" s="26">
        <v>102</v>
      </c>
      <c r="B116" s="13" t="s">
        <v>106</v>
      </c>
      <c r="C116" s="12">
        <v>130</v>
      </c>
      <c r="D116" s="52"/>
      <c r="E116" s="30">
        <f t="shared" si="2"/>
        <v>0</v>
      </c>
    </row>
    <row r="117" spans="1:5" ht="27.75" customHeight="1">
      <c r="A117" s="26">
        <v>103</v>
      </c>
      <c r="B117" s="13" t="s">
        <v>170</v>
      </c>
      <c r="C117" s="12">
        <v>150</v>
      </c>
      <c r="D117" s="52"/>
      <c r="E117" s="30">
        <f t="shared" si="2"/>
        <v>0</v>
      </c>
    </row>
    <row r="118" spans="1:5" ht="27.75" customHeight="1">
      <c r="A118" s="26">
        <v>104</v>
      </c>
      <c r="B118" s="13" t="s">
        <v>169</v>
      </c>
      <c r="C118" s="12">
        <v>1000</v>
      </c>
      <c r="D118" s="52"/>
      <c r="E118" s="30">
        <f t="shared" si="2"/>
        <v>0</v>
      </c>
    </row>
    <row r="119" spans="1:5">
      <c r="A119" s="26">
        <v>105</v>
      </c>
      <c r="B119" s="13" t="s">
        <v>38</v>
      </c>
      <c r="C119" s="12">
        <v>10</v>
      </c>
      <c r="D119" s="52"/>
      <c r="E119" s="30">
        <f t="shared" si="2"/>
        <v>0</v>
      </c>
    </row>
    <row r="120" spans="1:5">
      <c r="A120" s="26">
        <v>106</v>
      </c>
      <c r="B120" s="13" t="s">
        <v>114</v>
      </c>
      <c r="C120" s="12">
        <v>70</v>
      </c>
      <c r="D120" s="52"/>
      <c r="E120" s="30">
        <f t="shared" ref="E120:E154" si="3">C120*D120</f>
        <v>0</v>
      </c>
    </row>
    <row r="121" spans="1:5">
      <c r="A121" s="26">
        <v>107</v>
      </c>
      <c r="B121" s="13" t="s">
        <v>109</v>
      </c>
      <c r="C121" s="12">
        <v>25</v>
      </c>
      <c r="D121" s="52"/>
      <c r="E121" s="30">
        <f t="shared" si="3"/>
        <v>0</v>
      </c>
    </row>
    <row r="122" spans="1:5">
      <c r="A122" s="26">
        <v>108</v>
      </c>
      <c r="B122" s="13" t="s">
        <v>110</v>
      </c>
      <c r="C122" s="12">
        <v>50</v>
      </c>
      <c r="D122" s="52"/>
      <c r="E122" s="30">
        <f t="shared" si="3"/>
        <v>0</v>
      </c>
    </row>
    <row r="123" spans="1:5">
      <c r="A123" s="26">
        <v>109</v>
      </c>
      <c r="B123" s="13" t="s">
        <v>111</v>
      </c>
      <c r="C123" s="12">
        <v>50</v>
      </c>
      <c r="D123" s="52"/>
      <c r="E123" s="30">
        <f t="shared" si="3"/>
        <v>0</v>
      </c>
    </row>
    <row r="124" spans="1:5">
      <c r="A124" s="26">
        <v>110</v>
      </c>
      <c r="B124" s="13" t="s">
        <v>113</v>
      </c>
      <c r="C124" s="12">
        <v>80</v>
      </c>
      <c r="D124" s="52"/>
      <c r="E124" s="30">
        <f t="shared" si="3"/>
        <v>0</v>
      </c>
    </row>
    <row r="125" spans="1:5">
      <c r="A125" s="26">
        <v>111</v>
      </c>
      <c r="B125" s="16" t="s">
        <v>112</v>
      </c>
      <c r="C125" s="12">
        <v>80</v>
      </c>
      <c r="D125" s="52"/>
      <c r="E125" s="30">
        <f t="shared" si="3"/>
        <v>0</v>
      </c>
    </row>
    <row r="126" spans="1:5">
      <c r="A126" s="26">
        <v>112</v>
      </c>
      <c r="B126" s="13" t="s">
        <v>107</v>
      </c>
      <c r="C126" s="12">
        <v>35</v>
      </c>
      <c r="D126" s="52"/>
      <c r="E126" s="30">
        <f t="shared" si="3"/>
        <v>0</v>
      </c>
    </row>
    <row r="127" spans="1:5">
      <c r="A127" s="26">
        <v>113</v>
      </c>
      <c r="B127" s="13" t="s">
        <v>108</v>
      </c>
      <c r="C127" s="12">
        <v>1000</v>
      </c>
      <c r="D127" s="52"/>
      <c r="E127" s="30">
        <f t="shared" si="3"/>
        <v>0</v>
      </c>
    </row>
    <row r="128" spans="1:5">
      <c r="A128" s="26">
        <v>114</v>
      </c>
      <c r="B128" s="13" t="s">
        <v>115</v>
      </c>
      <c r="C128" s="12">
        <v>390</v>
      </c>
      <c r="D128" s="52"/>
      <c r="E128" s="30">
        <f t="shared" si="3"/>
        <v>0</v>
      </c>
    </row>
    <row r="129" spans="1:6">
      <c r="A129" s="26">
        <v>115</v>
      </c>
      <c r="B129" s="35" t="s">
        <v>46</v>
      </c>
      <c r="C129" s="36">
        <v>1120</v>
      </c>
      <c r="D129" s="52"/>
      <c r="E129" s="30">
        <f t="shared" si="3"/>
        <v>0</v>
      </c>
    </row>
    <row r="130" spans="1:6">
      <c r="A130" s="26">
        <v>116</v>
      </c>
      <c r="B130" s="42" t="s">
        <v>177</v>
      </c>
      <c r="C130" s="43">
        <v>890</v>
      </c>
      <c r="D130" s="53"/>
      <c r="E130" s="44">
        <f t="shared" si="3"/>
        <v>0</v>
      </c>
    </row>
    <row r="131" spans="1:6">
      <c r="A131" s="26">
        <v>117</v>
      </c>
      <c r="B131" s="13" t="s">
        <v>21</v>
      </c>
      <c r="C131" s="12">
        <v>450</v>
      </c>
      <c r="D131" s="52"/>
      <c r="E131" s="30">
        <f t="shared" si="3"/>
        <v>0</v>
      </c>
    </row>
    <row r="132" spans="1:6">
      <c r="A132" s="26">
        <v>118</v>
      </c>
      <c r="B132" s="13" t="s">
        <v>22</v>
      </c>
      <c r="C132" s="12">
        <v>280</v>
      </c>
      <c r="D132" s="52"/>
      <c r="E132" s="30">
        <f t="shared" si="3"/>
        <v>0</v>
      </c>
    </row>
    <row r="133" spans="1:6">
      <c r="A133" s="26">
        <v>119</v>
      </c>
      <c r="B133" s="13" t="s">
        <v>116</v>
      </c>
      <c r="C133" s="12">
        <v>250</v>
      </c>
      <c r="D133" s="52"/>
      <c r="E133" s="30">
        <f t="shared" si="3"/>
        <v>0</v>
      </c>
    </row>
    <row r="134" spans="1:6">
      <c r="A134" s="26">
        <v>120</v>
      </c>
      <c r="B134" s="13" t="s">
        <v>117</v>
      </c>
      <c r="C134" s="12">
        <v>110</v>
      </c>
      <c r="D134" s="52"/>
      <c r="E134" s="30">
        <f t="shared" si="3"/>
        <v>0</v>
      </c>
    </row>
    <row r="135" spans="1:6">
      <c r="A135" s="26">
        <v>121</v>
      </c>
      <c r="B135" s="35" t="s">
        <v>171</v>
      </c>
      <c r="C135" s="36">
        <v>1650</v>
      </c>
      <c r="D135" s="52"/>
      <c r="E135" s="34">
        <f t="shared" si="3"/>
        <v>0</v>
      </c>
      <c r="F135" s="39"/>
    </row>
    <row r="136" spans="1:6">
      <c r="A136" s="26">
        <v>122</v>
      </c>
      <c r="B136" s="32" t="s">
        <v>118</v>
      </c>
      <c r="C136" s="37">
        <v>60</v>
      </c>
      <c r="D136" s="54"/>
      <c r="E136" s="34">
        <f t="shared" si="3"/>
        <v>0</v>
      </c>
    </row>
    <row r="137" spans="1:6">
      <c r="A137" s="26">
        <v>123</v>
      </c>
      <c r="B137" s="32" t="s">
        <v>188</v>
      </c>
      <c r="C137" s="37">
        <v>100</v>
      </c>
      <c r="D137" s="54"/>
      <c r="E137" s="34">
        <f t="shared" si="3"/>
        <v>0</v>
      </c>
    </row>
    <row r="138" spans="1:6">
      <c r="A138" s="26">
        <v>124</v>
      </c>
      <c r="B138" s="32" t="s">
        <v>23</v>
      </c>
      <c r="C138" s="37">
        <v>500</v>
      </c>
      <c r="D138" s="54"/>
      <c r="E138" s="34">
        <f t="shared" si="3"/>
        <v>0</v>
      </c>
    </row>
    <row r="139" spans="1:6">
      <c r="A139" s="26">
        <v>125</v>
      </c>
      <c r="B139" s="51" t="s">
        <v>187</v>
      </c>
      <c r="C139" s="37">
        <v>550</v>
      </c>
      <c r="D139" s="54"/>
      <c r="E139" s="34">
        <f t="shared" si="3"/>
        <v>0</v>
      </c>
    </row>
    <row r="140" spans="1:6" s="3" customFormat="1" ht="14.45" customHeight="1">
      <c r="A140" s="26">
        <v>126</v>
      </c>
      <c r="B140" s="51" t="s">
        <v>128</v>
      </c>
      <c r="C140" s="37">
        <v>450</v>
      </c>
      <c r="D140" s="55"/>
      <c r="E140" s="34">
        <f t="shared" si="3"/>
        <v>0</v>
      </c>
    </row>
    <row r="141" spans="1:6" s="3" customFormat="1">
      <c r="A141" s="26">
        <v>127</v>
      </c>
      <c r="B141" s="51" t="s">
        <v>122</v>
      </c>
      <c r="C141" s="37">
        <v>350</v>
      </c>
      <c r="D141" s="55"/>
      <c r="E141" s="34">
        <f t="shared" si="3"/>
        <v>0</v>
      </c>
    </row>
    <row r="142" spans="1:6" s="3" customFormat="1">
      <c r="A142" s="26">
        <v>128</v>
      </c>
      <c r="B142" s="51" t="s">
        <v>123</v>
      </c>
      <c r="C142" s="37">
        <v>220</v>
      </c>
      <c r="D142" s="54"/>
      <c r="E142" s="34">
        <f t="shared" si="3"/>
        <v>0</v>
      </c>
    </row>
    <row r="143" spans="1:6" s="3" customFormat="1">
      <c r="A143" s="26">
        <v>129</v>
      </c>
      <c r="B143" s="32" t="s">
        <v>24</v>
      </c>
      <c r="C143" s="37">
        <v>700</v>
      </c>
      <c r="D143" s="54"/>
      <c r="E143" s="34">
        <f t="shared" si="3"/>
        <v>0</v>
      </c>
      <c r="F143" s="39"/>
    </row>
    <row r="144" spans="1:6" s="3" customFormat="1">
      <c r="A144" s="26">
        <v>130</v>
      </c>
      <c r="B144" s="32" t="s">
        <v>119</v>
      </c>
      <c r="C144" s="37">
        <v>50</v>
      </c>
      <c r="D144" s="54"/>
      <c r="E144" s="34">
        <f t="shared" si="3"/>
        <v>0</v>
      </c>
      <c r="F144" s="39"/>
    </row>
    <row r="145" spans="1:6" s="66" customFormat="1">
      <c r="A145" s="26">
        <v>131</v>
      </c>
      <c r="B145" s="64" t="s">
        <v>189</v>
      </c>
      <c r="C145" s="65">
        <v>150</v>
      </c>
      <c r="D145" s="93"/>
      <c r="E145" s="44">
        <f t="shared" si="3"/>
        <v>0</v>
      </c>
      <c r="F145" s="39"/>
    </row>
    <row r="146" spans="1:6" s="3" customFormat="1">
      <c r="A146" s="26">
        <v>132</v>
      </c>
      <c r="B146" s="32" t="s">
        <v>25</v>
      </c>
      <c r="C146" s="37">
        <v>130</v>
      </c>
      <c r="D146" s="54"/>
      <c r="E146" s="34">
        <f t="shared" si="3"/>
        <v>0</v>
      </c>
      <c r="F146" s="39"/>
    </row>
    <row r="147" spans="1:6" s="3" customFormat="1">
      <c r="A147" s="26">
        <v>133</v>
      </c>
      <c r="B147" s="32" t="s">
        <v>120</v>
      </c>
      <c r="C147" s="37">
        <v>270</v>
      </c>
      <c r="D147" s="54"/>
      <c r="E147" s="34">
        <f t="shared" si="3"/>
        <v>0</v>
      </c>
      <c r="F147" s="39"/>
    </row>
    <row r="148" spans="1:6" s="3" customFormat="1">
      <c r="A148" s="26">
        <v>134</v>
      </c>
      <c r="B148" s="32" t="s">
        <v>26</v>
      </c>
      <c r="C148" s="37">
        <v>290</v>
      </c>
      <c r="D148" s="54"/>
      <c r="E148" s="34">
        <f t="shared" si="3"/>
        <v>0</v>
      </c>
      <c r="F148" s="39"/>
    </row>
    <row r="149" spans="1:6" s="3" customFormat="1">
      <c r="A149" s="26">
        <v>135</v>
      </c>
      <c r="B149" s="32" t="s">
        <v>27</v>
      </c>
      <c r="C149" s="37">
        <v>750</v>
      </c>
      <c r="D149" s="54"/>
      <c r="E149" s="34">
        <f t="shared" si="3"/>
        <v>0</v>
      </c>
    </row>
    <row r="150" spans="1:6" s="3" customFormat="1">
      <c r="A150" s="26">
        <v>136</v>
      </c>
      <c r="B150" s="32" t="s">
        <v>185</v>
      </c>
      <c r="C150" s="37">
        <v>340</v>
      </c>
      <c r="D150" s="54"/>
      <c r="E150" s="34">
        <f t="shared" si="3"/>
        <v>0</v>
      </c>
    </row>
    <row r="151" spans="1:6" s="66" customFormat="1">
      <c r="A151" s="26">
        <v>137</v>
      </c>
      <c r="B151" s="64" t="s">
        <v>186</v>
      </c>
      <c r="C151" s="65">
        <v>490</v>
      </c>
      <c r="D151" s="93"/>
      <c r="E151" s="44">
        <f t="shared" si="3"/>
        <v>0</v>
      </c>
    </row>
    <row r="152" spans="1:6" s="3" customFormat="1">
      <c r="A152" s="26">
        <v>138</v>
      </c>
      <c r="B152" s="32" t="s">
        <v>61</v>
      </c>
      <c r="C152" s="37">
        <v>150</v>
      </c>
      <c r="D152" s="54"/>
      <c r="E152" s="34">
        <f t="shared" si="3"/>
        <v>0</v>
      </c>
    </row>
    <row r="153" spans="1:6" s="3" customFormat="1">
      <c r="A153" s="26">
        <v>139</v>
      </c>
      <c r="B153" s="32" t="s">
        <v>121</v>
      </c>
      <c r="C153" s="37">
        <v>565</v>
      </c>
      <c r="D153" s="54"/>
      <c r="E153" s="34">
        <f t="shared" si="3"/>
        <v>0</v>
      </c>
    </row>
    <row r="154" spans="1:6">
      <c r="A154" s="26">
        <v>140</v>
      </c>
      <c r="B154" s="32" t="s">
        <v>172</v>
      </c>
      <c r="C154" s="37">
        <v>170</v>
      </c>
      <c r="D154" s="54"/>
      <c r="E154" s="34">
        <f t="shared" si="3"/>
        <v>0</v>
      </c>
    </row>
    <row r="155" spans="1:6">
      <c r="A155" s="26">
        <v>141</v>
      </c>
      <c r="B155" s="32" t="s">
        <v>28</v>
      </c>
      <c r="C155" s="37">
        <v>1065</v>
      </c>
      <c r="D155" s="54"/>
      <c r="E155" s="34">
        <f t="shared" ref="E155:E184" si="4">C155*D155</f>
        <v>0</v>
      </c>
      <c r="F155" s="39"/>
    </row>
    <row r="156" spans="1:6">
      <c r="A156" s="26">
        <v>142</v>
      </c>
      <c r="B156" s="32" t="s">
        <v>29</v>
      </c>
      <c r="C156" s="37">
        <v>1155</v>
      </c>
      <c r="D156" s="54"/>
      <c r="E156" s="34">
        <f t="shared" si="4"/>
        <v>0</v>
      </c>
      <c r="F156" s="39"/>
    </row>
    <row r="157" spans="1:6">
      <c r="A157" s="26">
        <v>143</v>
      </c>
      <c r="B157" s="32" t="s">
        <v>31</v>
      </c>
      <c r="C157" s="37">
        <v>1450</v>
      </c>
      <c r="D157" s="54"/>
      <c r="E157" s="34">
        <f t="shared" si="4"/>
        <v>0</v>
      </c>
      <c r="F157" s="39"/>
    </row>
    <row r="158" spans="1:6">
      <c r="A158" s="26">
        <v>144</v>
      </c>
      <c r="B158" s="10" t="s">
        <v>131</v>
      </c>
      <c r="C158" s="17">
        <v>220</v>
      </c>
      <c r="D158" s="54"/>
      <c r="E158" s="30">
        <f t="shared" si="4"/>
        <v>0</v>
      </c>
    </row>
    <row r="159" spans="1:6">
      <c r="A159" s="26">
        <v>145</v>
      </c>
      <c r="B159" s="10" t="s">
        <v>30</v>
      </c>
      <c r="C159" s="11">
        <v>15</v>
      </c>
      <c r="D159" s="54"/>
      <c r="E159" s="30">
        <f t="shared" si="4"/>
        <v>0</v>
      </c>
    </row>
    <row r="160" spans="1:6">
      <c r="A160" s="26">
        <v>146</v>
      </c>
      <c r="B160" s="10" t="s">
        <v>146</v>
      </c>
      <c r="C160" s="11">
        <v>35</v>
      </c>
      <c r="D160" s="54"/>
      <c r="E160" s="30">
        <f t="shared" si="4"/>
        <v>0</v>
      </c>
    </row>
    <row r="161" spans="1:5">
      <c r="A161" s="26">
        <v>147</v>
      </c>
      <c r="B161" s="15" t="s">
        <v>126</v>
      </c>
      <c r="C161" s="12">
        <v>110</v>
      </c>
      <c r="D161" s="56"/>
      <c r="E161" s="30">
        <f t="shared" si="4"/>
        <v>0</v>
      </c>
    </row>
    <row r="162" spans="1:5" ht="15.75" customHeight="1">
      <c r="A162" s="26">
        <v>148</v>
      </c>
      <c r="B162" s="13" t="s">
        <v>74</v>
      </c>
      <c r="C162" s="12">
        <v>250</v>
      </c>
      <c r="D162" s="52"/>
      <c r="E162" s="30">
        <f t="shared" si="4"/>
        <v>0</v>
      </c>
    </row>
    <row r="163" spans="1:5">
      <c r="A163" s="26">
        <v>149</v>
      </c>
      <c r="B163" s="13" t="s">
        <v>41</v>
      </c>
      <c r="C163" s="12">
        <v>210</v>
      </c>
      <c r="D163" s="52"/>
      <c r="E163" s="30">
        <f t="shared" si="4"/>
        <v>0</v>
      </c>
    </row>
    <row r="164" spans="1:5">
      <c r="A164" s="26">
        <v>150</v>
      </c>
      <c r="B164" s="35" t="s">
        <v>135</v>
      </c>
      <c r="C164" s="36">
        <v>210</v>
      </c>
      <c r="D164" s="52"/>
      <c r="E164" s="30">
        <f t="shared" si="4"/>
        <v>0</v>
      </c>
    </row>
    <row r="165" spans="1:5">
      <c r="A165" s="26">
        <v>151</v>
      </c>
      <c r="B165" s="13" t="s">
        <v>76</v>
      </c>
      <c r="C165" s="12">
        <v>150</v>
      </c>
      <c r="D165" s="52"/>
      <c r="E165" s="30">
        <f t="shared" si="4"/>
        <v>0</v>
      </c>
    </row>
    <row r="166" spans="1:5" ht="15.75" customHeight="1">
      <c r="A166" s="26">
        <v>152</v>
      </c>
      <c r="B166" s="13" t="s">
        <v>77</v>
      </c>
      <c r="C166" s="12">
        <v>250</v>
      </c>
      <c r="D166" s="52"/>
      <c r="E166" s="30">
        <f t="shared" si="4"/>
        <v>0</v>
      </c>
    </row>
    <row r="167" spans="1:5">
      <c r="A167" s="26">
        <v>153</v>
      </c>
      <c r="B167" s="13" t="s">
        <v>78</v>
      </c>
      <c r="C167" s="12">
        <v>250</v>
      </c>
      <c r="D167" s="52"/>
      <c r="E167" s="30">
        <f t="shared" si="4"/>
        <v>0</v>
      </c>
    </row>
    <row r="168" spans="1:5">
      <c r="A168" s="26">
        <v>154</v>
      </c>
      <c r="B168" s="13" t="s">
        <v>79</v>
      </c>
      <c r="C168" s="12">
        <v>250</v>
      </c>
      <c r="D168" s="52"/>
      <c r="E168" s="30">
        <f t="shared" si="4"/>
        <v>0</v>
      </c>
    </row>
    <row r="169" spans="1:5">
      <c r="A169" s="26">
        <v>155</v>
      </c>
      <c r="B169" s="13" t="s">
        <v>42</v>
      </c>
      <c r="C169" s="12">
        <v>250</v>
      </c>
      <c r="D169" s="52"/>
      <c r="E169" s="30">
        <f t="shared" si="4"/>
        <v>0</v>
      </c>
    </row>
    <row r="170" spans="1:5">
      <c r="A170" s="26">
        <v>156</v>
      </c>
      <c r="B170" s="13" t="s">
        <v>53</v>
      </c>
      <c r="C170" s="12">
        <v>250</v>
      </c>
      <c r="D170" s="52"/>
      <c r="E170" s="30">
        <f t="shared" si="4"/>
        <v>0</v>
      </c>
    </row>
    <row r="171" spans="1:5" ht="25.5">
      <c r="A171" s="26">
        <v>157</v>
      </c>
      <c r="B171" s="13" t="s">
        <v>80</v>
      </c>
      <c r="C171" s="12">
        <v>250</v>
      </c>
      <c r="D171" s="52"/>
      <c r="E171" s="30">
        <f t="shared" si="4"/>
        <v>0</v>
      </c>
    </row>
    <row r="172" spans="1:5">
      <c r="A172" s="26">
        <v>158</v>
      </c>
      <c r="B172" s="13" t="s">
        <v>83</v>
      </c>
      <c r="C172" s="12">
        <v>400</v>
      </c>
      <c r="D172" s="52"/>
      <c r="E172" s="30">
        <f t="shared" si="4"/>
        <v>0</v>
      </c>
    </row>
    <row r="173" spans="1:5">
      <c r="A173" s="26">
        <v>159</v>
      </c>
      <c r="B173" s="10" t="s">
        <v>84</v>
      </c>
      <c r="C173" s="11">
        <v>400</v>
      </c>
      <c r="D173" s="52"/>
      <c r="E173" s="30">
        <f t="shared" si="4"/>
        <v>0</v>
      </c>
    </row>
    <row r="174" spans="1:5">
      <c r="A174" s="26">
        <v>160</v>
      </c>
      <c r="B174" s="13" t="s">
        <v>85</v>
      </c>
      <c r="C174" s="12">
        <v>400</v>
      </c>
      <c r="D174" s="52"/>
      <c r="E174" s="30">
        <f t="shared" si="4"/>
        <v>0</v>
      </c>
    </row>
    <row r="175" spans="1:5" ht="25.5">
      <c r="A175" s="26">
        <v>161</v>
      </c>
      <c r="B175" s="13" t="s">
        <v>86</v>
      </c>
      <c r="C175" s="12">
        <v>150</v>
      </c>
      <c r="D175" s="52"/>
      <c r="E175" s="30">
        <f t="shared" si="4"/>
        <v>0</v>
      </c>
    </row>
    <row r="176" spans="1:5">
      <c r="A176" s="26">
        <v>162</v>
      </c>
      <c r="B176" s="13" t="s">
        <v>43</v>
      </c>
      <c r="C176" s="12">
        <v>250</v>
      </c>
      <c r="D176" s="52"/>
      <c r="E176" s="30">
        <f t="shared" si="4"/>
        <v>0</v>
      </c>
    </row>
    <row r="177" spans="1:5">
      <c r="A177" s="26">
        <v>163</v>
      </c>
      <c r="B177" s="13" t="s">
        <v>88</v>
      </c>
      <c r="C177" s="12">
        <v>250</v>
      </c>
      <c r="D177" s="52"/>
      <c r="E177" s="30">
        <f t="shared" si="4"/>
        <v>0</v>
      </c>
    </row>
    <row r="178" spans="1:5">
      <c r="A178" s="26">
        <v>164</v>
      </c>
      <c r="B178" s="13" t="s">
        <v>44</v>
      </c>
      <c r="C178" s="18">
        <v>250</v>
      </c>
      <c r="D178" s="52"/>
      <c r="E178" s="30">
        <f t="shared" si="4"/>
        <v>0</v>
      </c>
    </row>
    <row r="179" spans="1:5" ht="17.25" customHeight="1">
      <c r="A179" s="26">
        <v>165</v>
      </c>
      <c r="B179" s="13" t="s">
        <v>87</v>
      </c>
      <c r="C179" s="12">
        <v>150</v>
      </c>
      <c r="D179" s="52"/>
      <c r="E179" s="30">
        <f t="shared" si="4"/>
        <v>0</v>
      </c>
    </row>
    <row r="180" spans="1:5" ht="25.5">
      <c r="A180" s="26">
        <v>166</v>
      </c>
      <c r="B180" s="13" t="s">
        <v>81</v>
      </c>
      <c r="C180" s="12">
        <v>250</v>
      </c>
      <c r="D180" s="52"/>
      <c r="E180" s="30">
        <f t="shared" si="4"/>
        <v>0</v>
      </c>
    </row>
    <row r="181" spans="1:5" ht="25.5">
      <c r="A181" s="26">
        <v>167</v>
      </c>
      <c r="B181" s="13" t="s">
        <v>48</v>
      </c>
      <c r="C181" s="12">
        <v>250</v>
      </c>
      <c r="D181" s="52"/>
      <c r="E181" s="30">
        <f t="shared" si="4"/>
        <v>0</v>
      </c>
    </row>
    <row r="182" spans="1:5">
      <c r="A182" s="26">
        <v>168</v>
      </c>
      <c r="B182" s="13" t="s">
        <v>75</v>
      </c>
      <c r="C182" s="12">
        <v>250</v>
      </c>
      <c r="D182" s="52"/>
      <c r="E182" s="30">
        <f t="shared" si="4"/>
        <v>0</v>
      </c>
    </row>
    <row r="183" spans="1:5" ht="25.5">
      <c r="A183" s="26">
        <v>169</v>
      </c>
      <c r="B183" s="13" t="s">
        <v>50</v>
      </c>
      <c r="C183" s="12">
        <v>250</v>
      </c>
      <c r="D183" s="52"/>
      <c r="E183" s="30">
        <f t="shared" si="4"/>
        <v>0</v>
      </c>
    </row>
    <row r="184" spans="1:5">
      <c r="A184" s="26">
        <v>170</v>
      </c>
      <c r="B184" s="10" t="s">
        <v>82</v>
      </c>
      <c r="C184" s="11">
        <v>250</v>
      </c>
      <c r="D184" s="54"/>
      <c r="E184" s="30">
        <f t="shared" si="4"/>
        <v>0</v>
      </c>
    </row>
    <row r="185" spans="1:5">
      <c r="A185" s="20"/>
      <c r="B185" s="69" t="s">
        <v>139</v>
      </c>
      <c r="C185" s="70"/>
      <c r="D185" s="73">
        <f>SUM(D15:D184)</f>
        <v>0</v>
      </c>
      <c r="E185" s="75">
        <f>SUM(E15:E184)</f>
        <v>0</v>
      </c>
    </row>
    <row r="186" spans="1:5">
      <c r="A186" s="21"/>
      <c r="B186" s="71"/>
      <c r="C186" s="72"/>
      <c r="D186" s="74"/>
      <c r="E186" s="76"/>
    </row>
    <row r="189" spans="1:5">
      <c r="B189" s="59" t="s">
        <v>148</v>
      </c>
      <c r="C189" s="87" t="s">
        <v>149</v>
      </c>
      <c r="D189" s="87"/>
      <c r="E189" s="87"/>
    </row>
    <row r="190" spans="1:5">
      <c r="B190" s="60" t="s">
        <v>152</v>
      </c>
      <c r="C190" s="60" t="s">
        <v>153</v>
      </c>
      <c r="D190" s="88"/>
      <c r="E190" s="89"/>
    </row>
    <row r="191" spans="1:5">
      <c r="B191" s="61" t="s">
        <v>155</v>
      </c>
      <c r="C191" s="61" t="s">
        <v>150</v>
      </c>
      <c r="D191" s="90"/>
      <c r="E191" s="91"/>
    </row>
    <row r="192" spans="1:5">
      <c r="B192" s="61" t="s">
        <v>151</v>
      </c>
      <c r="C192" s="61" t="s">
        <v>151</v>
      </c>
      <c r="D192" s="90"/>
      <c r="E192" s="91"/>
    </row>
    <row r="193" spans="2:5">
      <c r="B193" s="62" t="s">
        <v>156</v>
      </c>
      <c r="C193" s="61" t="s">
        <v>154</v>
      </c>
      <c r="D193" s="90"/>
      <c r="E193" s="91"/>
    </row>
    <row r="194" spans="2:5">
      <c r="B194" s="62" t="s">
        <v>157</v>
      </c>
      <c r="C194" s="61" t="s">
        <v>157</v>
      </c>
      <c r="D194" s="83"/>
      <c r="E194" s="84"/>
    </row>
    <row r="195" spans="2:5">
      <c r="B195" s="63"/>
      <c r="C195" s="63"/>
      <c r="D195" s="85"/>
      <c r="E195" s="86"/>
    </row>
  </sheetData>
  <sortState ref="A4:D188">
    <sortCondition ref="B4:B188"/>
  </sortState>
  <mergeCells count="14">
    <mergeCell ref="D194:E194"/>
    <mergeCell ref="D195:E195"/>
    <mergeCell ref="C189:E189"/>
    <mergeCell ref="D190:E190"/>
    <mergeCell ref="D191:E191"/>
    <mergeCell ref="D192:E192"/>
    <mergeCell ref="D193:E193"/>
    <mergeCell ref="B1:E1"/>
    <mergeCell ref="B185:C186"/>
    <mergeCell ref="D185:D186"/>
    <mergeCell ref="E185:E186"/>
    <mergeCell ref="A8:E8"/>
    <mergeCell ref="B10:E11"/>
    <mergeCell ref="A6:D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O19" sqref="O19"/>
    </sheetView>
  </sheetViews>
  <sheetFormatPr defaultColWidth="10.5703125" defaultRowHeight="15"/>
  <cols>
    <col min="1" max="1" width="10.5703125" style="4"/>
    <col min="2" max="3" width="10.5703125" style="2"/>
    <col min="4" max="4" width="10.5703125" style="5"/>
    <col min="5" max="16384" width="10.57031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А. Ревякина</dc:creator>
  <cp:lastModifiedBy>fma</cp:lastModifiedBy>
  <cp:lastPrinted>2016-10-11T13:19:43Z</cp:lastPrinted>
  <dcterms:created xsi:type="dcterms:W3CDTF">2014-11-13T10:07:18Z</dcterms:created>
  <dcterms:modified xsi:type="dcterms:W3CDTF">2017-04-10T16:51:04Z</dcterms:modified>
</cp:coreProperties>
</file>